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400" tabRatio="900"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s>
  <definedNames/>
  <calcPr fullCalcOnLoad="1"/>
</workbook>
</file>

<file path=xl/sharedStrings.xml><?xml version="1.0" encoding="utf-8"?>
<sst xmlns="http://schemas.openxmlformats.org/spreadsheetml/2006/main" count="2797" uniqueCount="157">
  <si>
    <t>IV-09</t>
  </si>
  <si>
    <t>I-10</t>
  </si>
  <si>
    <t>II-10</t>
  </si>
  <si>
    <t>Sin cambios (%)</t>
  </si>
  <si>
    <t>Total</t>
  </si>
  <si>
    <t>Cantidad de bancos</t>
  </si>
  <si>
    <t>Grandes Empresas</t>
  </si>
  <si>
    <t>Aumentó considerablemente (%)</t>
  </si>
  <si>
    <t>Aumentó moderadamente (%)</t>
  </si>
  <si>
    <t>Disminuyó moderadamente (%)</t>
  </si>
  <si>
    <t>Disminuyó considerablemente (%)</t>
  </si>
  <si>
    <t>Más flexibles (%)</t>
  </si>
  <si>
    <t>Moderadamente más flexibles (%)</t>
  </si>
  <si>
    <t>Moderadamente más restrictivos (%)</t>
  </si>
  <si>
    <t>Más restrictivos (%)</t>
  </si>
  <si>
    <t>Sin cambios (igual spread)  (%)</t>
  </si>
  <si>
    <t>Más restrictivos (mayor spread)  (%)</t>
  </si>
  <si>
    <t>Deterioro de la situación económica actual y/o de las perspectivas futuras</t>
  </si>
  <si>
    <t>Mayores restricciones provenientes de los niveles de liquidez de su banco</t>
  </si>
  <si>
    <t>Aumento del riesgo de la cartera crediticia</t>
  </si>
  <si>
    <t>Caída de la competencia de otras instituciones</t>
  </si>
  <si>
    <t>Decisión de disminuir la participación de mercado de su banco</t>
  </si>
  <si>
    <t>Cambios normativos del BCRA</t>
  </si>
  <si>
    <t>Mejora de la situación económica actual y/o de las perspectivas futuras</t>
  </si>
  <si>
    <t>Menores restricciones provenientes de los niveles de liquidez de su banco</t>
  </si>
  <si>
    <t>Menores restricciones vinculadas a los niveles de capital de su banco</t>
  </si>
  <si>
    <t>Disminución del riesgo de la cartera crediticia</t>
  </si>
  <si>
    <t>Incremento de la competencia de otras instituciones</t>
  </si>
  <si>
    <t>Decisión de incrementar la participación de mercado de su banco</t>
  </si>
  <si>
    <t>Otros cambios normativos: AFIP, ANSES, etc.</t>
  </si>
  <si>
    <t>9. ¿Cómo espera que la demanda de crédito de las empresas a su banco evolucione durante los próximos tres meses, en relación a los últimos tres meses?</t>
  </si>
  <si>
    <t>Nivel General</t>
  </si>
  <si>
    <t>Aumentará considerablemente (%)</t>
  </si>
  <si>
    <t>Aumentará moderadamente (%)</t>
  </si>
  <si>
    <t>Disminuirá moderadamente (%)</t>
  </si>
  <si>
    <t>Disminuirá considerablemente  (%)</t>
  </si>
  <si>
    <t>Disminución de las ventas</t>
  </si>
  <si>
    <t>Disminución de las inversiones en activos fijos</t>
  </si>
  <si>
    <t>Incremento del financiamiento obtenido de otras fuentes</t>
  </si>
  <si>
    <t>Aumento de la tasa de interés</t>
  </si>
  <si>
    <t>Mayores ventas</t>
  </si>
  <si>
    <t>Mayores inversiones en activos fijos</t>
  </si>
  <si>
    <t>Dificultades de las empresas de obtener financiamiento de otras fuentes</t>
  </si>
  <si>
    <t>Baja en la tasa de interés</t>
  </si>
  <si>
    <t>6. ¿Cómo ha cambiado durante los últimos tres meses la demanda de crédito por parte de las empresas?</t>
  </si>
  <si>
    <t>5. ¿Cómo prevé que evolucionen los estándares crediticios de su banco en el próximo trimestre en relación al actual?</t>
  </si>
  <si>
    <t>Más flexibles  (%)</t>
  </si>
  <si>
    <t>Moderadamente más flexibles  (%)</t>
  </si>
  <si>
    <t>Sin cambios  (%)</t>
  </si>
  <si>
    <t>Moderadamente más restrictivos  (%)</t>
  </si>
  <si>
    <t>Más restrictivos  (%)</t>
  </si>
  <si>
    <t>4. ¿Cómo han cambiado en este trimestre, en relación al trimestre anterior, los siguientes términos y condiciones aplicados a las solicitudes de créditos aprobadas?</t>
  </si>
  <si>
    <t>PyMEs</t>
  </si>
  <si>
    <t>4.1.Spread sobre el costo de fondos</t>
  </si>
  <si>
    <t>Más flexibles (menor spread)  (%)</t>
  </si>
  <si>
    <t>4.2.Comisiones y otros cargos</t>
  </si>
  <si>
    <t>4.3. Montos máximos de líneas de crédito</t>
  </si>
  <si>
    <t>Más flexibles (montos mayores)  (%)</t>
  </si>
  <si>
    <t>Sin cambios (montos iguales)  (%)</t>
  </si>
  <si>
    <t>Más restrictivos (menores montos)  (%)</t>
  </si>
  <si>
    <t>4.4 Plazo</t>
  </si>
  <si>
    <t>Más flexibles (plazos más largos)  (%)</t>
  </si>
  <si>
    <t>Sin cambios (igual plazo)  (%)</t>
  </si>
  <si>
    <t>Más restrictivos (plazos más cortos)  (%)</t>
  </si>
  <si>
    <t>4.5 Requerimientos de garantías</t>
  </si>
  <si>
    <t>Más flexibles (menores garantías)  (%)</t>
  </si>
  <si>
    <t>Sin cambios (iguales garantías)  (%)</t>
  </si>
  <si>
    <t>Más restrictivos (garantías mayores)  (%)</t>
  </si>
  <si>
    <t>4.6 Imposición de condiciones contractuales (covenants)</t>
  </si>
  <si>
    <t>Más flexibles   (%)</t>
  </si>
  <si>
    <t>Moderadamente más flexibles   (%)</t>
  </si>
  <si>
    <t>Moderadamente más restrictivos   (%)</t>
  </si>
  <si>
    <t>Más restrictivos   (%)</t>
  </si>
  <si>
    <t>Deterioro de la situación del sector al que pertenece la empresa ó sus perspectivas futuras</t>
  </si>
  <si>
    <t>Mayores restricciones vinculadas a los niveles de capital del banco</t>
  </si>
  <si>
    <t>Mejora de la situación del sector al que pertenece la empresa ó sus perspectivas futuras</t>
  </si>
  <si>
    <t>1. ¿Cómo han cambiado en este trimestre, en relación al trimestre anterior, los estándares de aprobación que aplica su banco a las solicitudes de créditos y líneas de crédito? (Marque con una cruz).</t>
  </si>
  <si>
    <t>III-10</t>
  </si>
  <si>
    <t>IV-10</t>
  </si>
  <si>
    <t>I-11</t>
  </si>
  <si>
    <t>II-11</t>
  </si>
  <si>
    <t>III-11</t>
  </si>
  <si>
    <t>IV-11</t>
  </si>
  <si>
    <t>I-12</t>
  </si>
  <si>
    <t>Indice de Difusión ( ID )</t>
  </si>
  <si>
    <t>Moderadamente más flexibles (mod. disminución del spread)  (%)</t>
  </si>
  <si>
    <t>Moderadamente más restrictivos (mod. aumento del spread)  (%)</t>
  </si>
  <si>
    <t>Más flexibles (comis. menores)  (%)</t>
  </si>
  <si>
    <t>Moderadamente más flexibles (mod. disminución de las comis.)  (%)</t>
  </si>
  <si>
    <t>Sin cambios (igual nivel de comis.)  (%)</t>
  </si>
  <si>
    <t>Moderadamente más restrictivos (mod. aumento de las comis.)  (%)</t>
  </si>
  <si>
    <t>Más restrictivos (comis. mayores)  (%)</t>
  </si>
  <si>
    <t>Moderadamente más flexibles (mod. aumento montos)  (%)</t>
  </si>
  <si>
    <t>Moderadamente más restrictivos (montos mod. menores)  (%)</t>
  </si>
  <si>
    <t>Moderadamente más flexibles (plazos mod. más largos)  (%)</t>
  </si>
  <si>
    <t>Moderadamente más restrictivos (plazos mod. más cortos)  (%)</t>
  </si>
  <si>
    <t>Moderadamente más flexibles (garantías levem. menores)  (%)</t>
  </si>
  <si>
    <t>Moderadamente más restrictivos (garantías mod. mayores)  (%)</t>
  </si>
  <si>
    <t>II-12</t>
  </si>
  <si>
    <t>8. Si la demanda de crédito de las empresas a su banco (considere únicamente el Nivel General de la pregunta 6) hubiera disminuido, indique los factores que Ud. considere que pudieren haber inducido tales cambios (indique su importancia utilizando la siguiente escala: 1=Sin importancia; 2=Poco importante; 3=Importante).</t>
  </si>
  <si>
    <t>7. Si la demanda de crédito de las empresas a su banco (considere únicamente el Nivel General de la pregunta 6) se hubiera incrementado, indique los factores que Ud. considere que pudieran haber inducido esta mayor demanda (indique su importancia utilizando la siguiente escala: 1=Sin importancia; 2=Poco importante; 3=Importante).</t>
  </si>
  <si>
    <t>III-12</t>
  </si>
  <si>
    <t>IV-12</t>
  </si>
  <si>
    <t>I-13</t>
  </si>
  <si>
    <t>II-13</t>
  </si>
  <si>
    <t>III-13</t>
  </si>
  <si>
    <t>IV-13</t>
  </si>
  <si>
    <t>2. En el caso de que los estándares se hayan flexibilizado (si respondió en la pregunta 1 las opciones: Más flexibles ó Moderadamente más flexibles), que tan importantes han sido los siguientes factores para explicar tales cambios (indique el grado de importancia utilizando la siguiente escala: 1=Sin importancia; 2=Poco importante; 3=Importante).</t>
  </si>
  <si>
    <t>I-14</t>
  </si>
  <si>
    <t>II-14</t>
  </si>
  <si>
    <t>III-14</t>
  </si>
  <si>
    <t>IV-14</t>
  </si>
  <si>
    <t>I-15</t>
  </si>
  <si>
    <t>II-15</t>
  </si>
  <si>
    <t>III-15</t>
  </si>
  <si>
    <t>IV-15</t>
  </si>
  <si>
    <t>I-16</t>
  </si>
  <si>
    <t>II-16</t>
  </si>
  <si>
    <t>Créditos de más de 1 año de plazo</t>
  </si>
  <si>
    <t>Créditos de hasta 1 año de plazo</t>
  </si>
  <si>
    <t>ID ponderado por respuesta y entidad</t>
  </si>
  <si>
    <t>Nivel General - Promedio simple</t>
  </si>
  <si>
    <t>Grandes Empresas - Promedio simple</t>
  </si>
  <si>
    <t>PyMEs - Promedio simple</t>
  </si>
  <si>
    <t>III-16</t>
  </si>
  <si>
    <t>3. En el caso de que los estándares se hayan vuelto más exigentes, (si respondió en la pregunta 1. las opciones: más restrictivos ó moderadamente más restrictivos), qué tan importantes han sido los siguientes factores para explicar tales cambios (indique el grado de importancia utilizando la siguiente escala: 1=Sin importan-cia; 2=Poco importante; 3=Importante).</t>
  </si>
  <si>
    <t>IV-16</t>
  </si>
  <si>
    <t>I-17</t>
  </si>
  <si>
    <t>II-17</t>
  </si>
  <si>
    <t>III-17</t>
  </si>
  <si>
    <t>IV-17</t>
  </si>
  <si>
    <t>I-18</t>
  </si>
  <si>
    <t>II-18</t>
  </si>
  <si>
    <t>III-18</t>
  </si>
  <si>
    <t>IV-18</t>
  </si>
  <si>
    <t>I-19</t>
  </si>
  <si>
    <t>II-19</t>
  </si>
  <si>
    <t>III-19</t>
  </si>
  <si>
    <t>IV-19</t>
  </si>
  <si>
    <t>I-20</t>
  </si>
  <si>
    <t>II-20</t>
  </si>
  <si>
    <t>III-20</t>
  </si>
  <si>
    <t>IV-20</t>
  </si>
  <si>
    <t>I-21</t>
  </si>
  <si>
    <t>II-21</t>
  </si>
  <si>
    <t>III-21</t>
  </si>
  <si>
    <t>IV-21</t>
  </si>
  <si>
    <t>I-22</t>
  </si>
  <si>
    <t>II-22</t>
  </si>
  <si>
    <t>III-22</t>
  </si>
  <si>
    <t>IV-22</t>
  </si>
  <si>
    <t>I-23</t>
  </si>
  <si>
    <t>II-23</t>
  </si>
  <si>
    <t>III-23</t>
  </si>
  <si>
    <t>IV-23</t>
  </si>
  <si>
    <t>I-24</t>
  </si>
  <si>
    <t>-</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</si>
</sst>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0.0"/>
    <numFmt numFmtId="193" formatCode="0.000"/>
    <numFmt numFmtId="194" formatCode="0.00000"/>
    <numFmt numFmtId="195" formatCode="0.0000"/>
    <numFmt numFmtId="196" formatCode="0.000000"/>
    <numFmt numFmtId="197" formatCode="0.0000000"/>
    <numFmt numFmtId="198" formatCode="&quot;Sí&quot;;&quot;Sí&quot;;&quot;No&quot;"/>
    <numFmt numFmtId="199" formatCode="&quot;Verdadero&quot;;&quot;Verdadero&quot;;&quot;Falso&quot;"/>
    <numFmt numFmtId="200" formatCode="&quot;Activado&quot;;&quot;Activado&quot;;&quot;Desactivado&quot;"/>
    <numFmt numFmtId="201" formatCode="[$€-2]\ #,##0.00_);[Red]\([$€-2]\ #,##0.00\)"/>
  </numFmts>
  <fonts count="41">
    <font>
      <sz val="10"/>
      <name val="Arial"/>
      <family val="0"/>
    </font>
    <font>
      <sz val="8"/>
      <name val="Arial"/>
      <family val="2"/>
    </font>
    <font>
      <b/>
      <sz val="14"/>
      <name val="Gill Sans MT"/>
      <family val="2"/>
    </font>
    <font>
      <sz val="14"/>
      <name val="Arial"/>
      <family val="2"/>
    </font>
    <font>
      <sz val="14"/>
      <name val="Gill Sans MT"/>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style="medium"/>
    </border>
    <border>
      <left style="medium"/>
      <right>
        <color indexed="63"/>
      </right>
      <top style="medium"/>
      <bottom style="mediu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medium"/>
      <bottom style="medium"/>
    </border>
    <border>
      <left style="thin"/>
      <right style="medium"/>
      <top>
        <color indexed="63"/>
      </top>
      <bottom style="medium"/>
    </border>
    <border>
      <left style="medium"/>
      <right style="medium"/>
      <top style="medium"/>
      <bottom>
        <color indexed="63"/>
      </bottom>
    </border>
    <border>
      <left style="thin"/>
      <right style="medium"/>
      <top style="medium"/>
      <bottom>
        <color indexed="63"/>
      </bottom>
    </border>
    <border>
      <left style="thin"/>
      <right style="medium"/>
      <top>
        <color indexed="63"/>
      </top>
      <bottom>
        <color indexed="63"/>
      </bottom>
    </border>
    <border>
      <left>
        <color indexed="63"/>
      </left>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style="hair"/>
      <right style="medium"/>
      <top>
        <color indexed="63"/>
      </top>
      <bottom>
        <color indexed="63"/>
      </bottom>
    </border>
    <border>
      <left style="hair"/>
      <right style="medium"/>
      <top>
        <color indexed="63"/>
      </top>
      <bottom style="medium"/>
    </border>
    <border>
      <left style="hair"/>
      <right style="medium"/>
      <top style="medium"/>
      <bottom>
        <color indexed="63"/>
      </bottom>
    </border>
    <border>
      <left style="medium"/>
      <right>
        <color indexed="63"/>
      </right>
      <top style="thin"/>
      <bottom style="thin"/>
    </border>
    <border>
      <left style="medium"/>
      <right style="medium"/>
      <top style="thin"/>
      <bottom style="thin"/>
    </border>
    <border>
      <left style="hair"/>
      <right style="medium"/>
      <top style="thin"/>
      <bottom style="thin"/>
    </border>
    <border>
      <left>
        <color indexed="63"/>
      </left>
      <right style="medium"/>
      <top style="thin"/>
      <bottom style="thin"/>
    </border>
    <border>
      <left style="hair"/>
      <right>
        <color indexed="63"/>
      </right>
      <top>
        <color indexed="63"/>
      </top>
      <bottom>
        <color indexed="63"/>
      </bottom>
    </border>
    <border>
      <left style="hair"/>
      <right>
        <color indexed="63"/>
      </right>
      <top style="medium"/>
      <bottom>
        <color indexed="63"/>
      </bottom>
    </border>
    <border>
      <left style="hair"/>
      <right>
        <color indexed="63"/>
      </right>
      <top style="thin"/>
      <bottom style="thin"/>
    </border>
    <border>
      <left>
        <color indexed="63"/>
      </left>
      <right>
        <color indexed="63"/>
      </right>
      <top style="thin"/>
      <bottom style="thin"/>
    </border>
    <border>
      <left style="medium"/>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style="thin">
        <color indexed="9"/>
      </bottom>
    </border>
    <border>
      <left style="thin"/>
      <right style="thin"/>
      <top>
        <color indexed="63"/>
      </top>
      <bottom style="thin">
        <color indexed="9"/>
      </bottom>
    </border>
    <border>
      <left style="thin"/>
      <right>
        <color indexed="63"/>
      </right>
      <top>
        <color indexed="63"/>
      </top>
      <bottom style="thin">
        <color indexed="9"/>
      </bottom>
    </border>
    <border>
      <left style="medium"/>
      <right style="thin"/>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style="medium"/>
      <right style="thin"/>
      <top style="thin">
        <color indexed="9"/>
      </top>
      <bottom>
        <color indexed="63"/>
      </bottom>
    </border>
    <border>
      <left style="thin"/>
      <right style="thin"/>
      <top style="thin">
        <color indexed="9"/>
      </top>
      <bottom>
        <color indexed="63"/>
      </bottom>
    </border>
    <border>
      <left style="thin"/>
      <right>
        <color indexed="63"/>
      </right>
      <top style="thin">
        <color indexed="9"/>
      </top>
      <bottom>
        <color indexed="63"/>
      </bottom>
    </border>
    <border>
      <left style="medium"/>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color indexed="63"/>
      </right>
      <top style="medium"/>
      <bottom style="medium"/>
    </border>
    <border>
      <left style="medium"/>
      <right>
        <color indexed="63"/>
      </right>
      <top style="medium"/>
      <bottom style="thin">
        <color indexed="9"/>
      </bottom>
    </border>
    <border>
      <left>
        <color indexed="63"/>
      </left>
      <right>
        <color indexed="63"/>
      </right>
      <top style="medium"/>
      <bottom style="thin">
        <color indexed="9"/>
      </bottom>
    </border>
    <border>
      <left style="medium"/>
      <right>
        <color indexed="63"/>
      </right>
      <top style="thin">
        <color indexed="9"/>
      </top>
      <bottom>
        <color indexed="63"/>
      </bottom>
    </border>
    <border>
      <left>
        <color indexed="63"/>
      </left>
      <right>
        <color indexed="63"/>
      </right>
      <top style="thin">
        <color indexed="9"/>
      </top>
      <bottom>
        <color indexed="63"/>
      </bottom>
    </border>
    <border>
      <left style="medium"/>
      <right>
        <color indexed="63"/>
      </right>
      <top>
        <color indexed="63"/>
      </top>
      <bottom style="thin">
        <color indexed="9"/>
      </bottom>
    </border>
    <border>
      <left>
        <color indexed="63"/>
      </left>
      <right>
        <color indexed="63"/>
      </right>
      <top>
        <color indexed="63"/>
      </top>
      <bottom style="thin">
        <color indexed="9"/>
      </bottom>
    </border>
    <border>
      <left style="medium"/>
      <right>
        <color indexed="63"/>
      </right>
      <top style="thin">
        <color indexed="9"/>
      </top>
      <bottom style="thin"/>
    </border>
    <border>
      <left>
        <color indexed="63"/>
      </left>
      <right>
        <color indexed="63"/>
      </right>
      <top style="thin">
        <color indexed="9"/>
      </top>
      <bottom style="thin"/>
    </border>
    <border>
      <left>
        <color indexed="63"/>
      </left>
      <right style="medium"/>
      <top style="thin">
        <color indexed="9"/>
      </top>
      <bottom style="thin"/>
    </border>
    <border>
      <left>
        <color indexed="63"/>
      </left>
      <right style="medium"/>
      <top style="thin">
        <color indexed="9"/>
      </top>
      <bottom style="thin">
        <color indexed="9"/>
      </bottom>
    </border>
    <border>
      <left style="medium"/>
      <right>
        <color indexed="63"/>
      </right>
      <top style="thin">
        <color indexed="9"/>
      </top>
      <bottom style="medium"/>
    </border>
    <border>
      <left>
        <color indexed="63"/>
      </left>
      <right>
        <color indexed="63"/>
      </right>
      <top style="thin">
        <color indexed="9"/>
      </top>
      <bottom style="medium"/>
    </border>
    <border>
      <left>
        <color indexed="63"/>
      </left>
      <right style="medium"/>
      <top style="thin">
        <color indexed="9"/>
      </top>
      <bottom style="medium"/>
    </border>
    <border>
      <left>
        <color indexed="63"/>
      </left>
      <right style="medium"/>
      <top style="medium"/>
      <bottom style="thin">
        <color indexed="9"/>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thin">
        <color indexed="9"/>
      </top>
      <bottom style="thin">
        <color indexed="9"/>
      </bottom>
    </border>
    <border>
      <left style="thin"/>
      <right style="medium"/>
      <top style="thin">
        <color indexed="9"/>
      </top>
      <bottom>
        <color indexed="63"/>
      </bottom>
    </border>
    <border>
      <left style="thin"/>
      <right style="medium"/>
      <top>
        <color indexed="63"/>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196">
    <xf numFmtId="0" fontId="0" fillId="0" borderId="0" xfId="0" applyAlignment="1">
      <alignment/>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192" fontId="4" fillId="34" borderId="14" xfId="0" applyNumberFormat="1" applyFont="1" applyFill="1" applyBorder="1" applyAlignment="1" applyProtection="1">
      <alignment horizontal="center" vertical="center" wrapText="1"/>
      <protection locked="0"/>
    </xf>
    <xf numFmtId="0" fontId="4" fillId="0" borderId="0" xfId="0" applyFont="1" applyAlignment="1">
      <alignment/>
    </xf>
    <xf numFmtId="0" fontId="4" fillId="34" borderId="15" xfId="0" applyFont="1" applyFill="1" applyBorder="1" applyAlignment="1">
      <alignment horizontal="justify" vertical="top"/>
    </xf>
    <xf numFmtId="0" fontId="4" fillId="34" borderId="16" xfId="0" applyFont="1" applyFill="1" applyBorder="1" applyAlignment="1">
      <alignment horizontal="justify" vertical="top"/>
    </xf>
    <xf numFmtId="0" fontId="4" fillId="34" borderId="17" xfId="0" applyFont="1" applyFill="1" applyBorder="1" applyAlignment="1">
      <alignment horizontal="justify" vertical="top"/>
    </xf>
    <xf numFmtId="0" fontId="4" fillId="34" borderId="18" xfId="0" applyFont="1" applyFill="1" applyBorder="1" applyAlignment="1">
      <alignment/>
    </xf>
    <xf numFmtId="0" fontId="4" fillId="34" borderId="0" xfId="0" applyFont="1" applyFill="1" applyBorder="1" applyAlignment="1">
      <alignment horizontal="center"/>
    </xf>
    <xf numFmtId="0" fontId="4" fillId="34" borderId="19" xfId="0" applyFont="1" applyFill="1" applyBorder="1" applyAlignment="1">
      <alignment horizontal="center"/>
    </xf>
    <xf numFmtId="0" fontId="2" fillId="33" borderId="20"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21" xfId="0" applyFont="1" applyFill="1" applyBorder="1" applyAlignment="1">
      <alignment horizontal="center" vertical="center" wrapText="1"/>
    </xf>
    <xf numFmtId="192" fontId="4" fillId="34" borderId="22" xfId="0" applyNumberFormat="1" applyFont="1" applyFill="1" applyBorder="1" applyAlignment="1" applyProtection="1">
      <alignment horizontal="center" vertical="center" wrapText="1"/>
      <protection locked="0"/>
    </xf>
    <xf numFmtId="192" fontId="4" fillId="34" borderId="17" xfId="0" applyNumberFormat="1" applyFont="1" applyFill="1" applyBorder="1" applyAlignment="1" applyProtection="1">
      <alignment horizontal="center" vertical="center" wrapText="1"/>
      <protection locked="0"/>
    </xf>
    <xf numFmtId="192" fontId="4" fillId="34" borderId="23" xfId="0" applyNumberFormat="1" applyFont="1" applyFill="1" applyBorder="1" applyAlignment="1" applyProtection="1">
      <alignment horizontal="center" vertical="center" wrapText="1"/>
      <protection locked="0"/>
    </xf>
    <xf numFmtId="192" fontId="4" fillId="34" borderId="19" xfId="0" applyNumberFormat="1" applyFont="1" applyFill="1" applyBorder="1" applyAlignment="1" applyProtection="1">
      <alignment horizontal="center" vertical="center" wrapText="1"/>
      <protection locked="0"/>
    </xf>
    <xf numFmtId="192" fontId="4" fillId="34" borderId="24" xfId="0" applyNumberFormat="1" applyFont="1" applyFill="1" applyBorder="1" applyAlignment="1" applyProtection="1">
      <alignment horizontal="center" vertical="center" wrapText="1"/>
      <protection locked="0"/>
    </xf>
    <xf numFmtId="192" fontId="4" fillId="34" borderId="12" xfId="0" applyNumberFormat="1" applyFont="1" applyFill="1" applyBorder="1" applyAlignment="1" applyProtection="1">
      <alignment horizontal="center" vertical="center" wrapText="1"/>
      <protection locked="0"/>
    </xf>
    <xf numFmtId="0" fontId="4" fillId="0" borderId="13" xfId="0" applyFont="1" applyBorder="1" applyAlignment="1">
      <alignment horizontal="center" vertical="center"/>
    </xf>
    <xf numFmtId="0" fontId="4" fillId="0" borderId="25" xfId="0" applyFont="1" applyBorder="1" applyAlignment="1">
      <alignment horizontal="center" vertical="center"/>
    </xf>
    <xf numFmtId="0" fontId="4" fillId="0" borderId="20" xfId="0" applyFont="1" applyBorder="1" applyAlignment="1">
      <alignment horizontal="center" vertical="center"/>
    </xf>
    <xf numFmtId="0" fontId="4" fillId="34" borderId="10" xfId="0" applyFont="1" applyFill="1" applyBorder="1" applyAlignment="1">
      <alignment/>
    </xf>
    <xf numFmtId="0" fontId="4" fillId="34" borderId="26" xfId="0" applyFont="1" applyFill="1" applyBorder="1" applyAlignment="1">
      <alignment horizontal="center"/>
    </xf>
    <xf numFmtId="0" fontId="4" fillId="34" borderId="27" xfId="0" applyFont="1" applyFill="1" applyBorder="1" applyAlignment="1">
      <alignment horizontal="center"/>
    </xf>
    <xf numFmtId="192" fontId="4" fillId="34" borderId="15" xfId="0" applyNumberFormat="1" applyFont="1" applyFill="1" applyBorder="1" applyAlignment="1" applyProtection="1">
      <alignment horizontal="center" vertical="center" wrapText="1"/>
      <protection locked="0"/>
    </xf>
    <xf numFmtId="192" fontId="4" fillId="34" borderId="18" xfId="0" applyNumberFormat="1" applyFont="1" applyFill="1" applyBorder="1" applyAlignment="1" applyProtection="1">
      <alignment horizontal="center" vertical="center" wrapText="1"/>
      <protection locked="0"/>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34" borderId="10" xfId="0" applyFont="1" applyFill="1" applyBorder="1" applyAlignment="1">
      <alignment horizontal="justify" vertical="top"/>
    </xf>
    <xf numFmtId="0" fontId="4" fillId="34" borderId="26" xfId="0" applyFont="1" applyFill="1" applyBorder="1" applyAlignment="1">
      <alignment horizontal="justify" vertical="top"/>
    </xf>
    <xf numFmtId="0" fontId="2" fillId="33" borderId="13"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26" xfId="0" applyFont="1" applyFill="1" applyBorder="1" applyAlignment="1">
      <alignment horizontal="center" vertical="center"/>
    </xf>
    <xf numFmtId="0" fontId="4" fillId="0" borderId="22" xfId="0" applyFont="1" applyBorder="1" applyAlignment="1">
      <alignment/>
    </xf>
    <xf numFmtId="0" fontId="4" fillId="0" borderId="19" xfId="0" applyFont="1" applyBorder="1" applyAlignment="1">
      <alignment/>
    </xf>
    <xf numFmtId="0" fontId="4" fillId="0" borderId="14" xfId="0" applyFont="1" applyBorder="1" applyAlignment="1">
      <alignment/>
    </xf>
    <xf numFmtId="192" fontId="4" fillId="34" borderId="28" xfId="0" applyNumberFormat="1" applyFont="1" applyFill="1" applyBorder="1" applyAlignment="1" applyProtection="1">
      <alignment horizontal="center" vertical="center" wrapText="1"/>
      <protection locked="0"/>
    </xf>
    <xf numFmtId="1" fontId="2" fillId="34" borderId="10" xfId="0" applyNumberFormat="1" applyFont="1" applyFill="1" applyBorder="1" applyAlignment="1" applyProtection="1">
      <alignment horizontal="center" vertical="center" wrapText="1"/>
      <protection locked="0"/>
    </xf>
    <xf numFmtId="1" fontId="2" fillId="34" borderId="12" xfId="0" applyNumberFormat="1" applyFont="1" applyFill="1" applyBorder="1" applyAlignment="1" applyProtection="1">
      <alignment horizontal="center" vertical="center" wrapText="1"/>
      <protection locked="0"/>
    </xf>
    <xf numFmtId="1" fontId="2" fillId="34" borderId="29" xfId="0" applyNumberFormat="1" applyFont="1" applyFill="1" applyBorder="1" applyAlignment="1" applyProtection="1">
      <alignment horizontal="center" vertical="center" wrapText="1"/>
      <protection locked="0"/>
    </xf>
    <xf numFmtId="1" fontId="2" fillId="34" borderId="27" xfId="0" applyNumberFormat="1" applyFont="1" applyFill="1" applyBorder="1" applyAlignment="1" applyProtection="1">
      <alignment horizontal="center" vertical="center" wrapText="1"/>
      <protection locked="0"/>
    </xf>
    <xf numFmtId="192" fontId="4" fillId="0" borderId="15" xfId="0" applyNumberFormat="1" applyFont="1" applyFill="1" applyBorder="1" applyAlignment="1" applyProtection="1">
      <alignment horizontal="center" vertical="center" wrapText="1"/>
      <protection locked="0"/>
    </xf>
    <xf numFmtId="192" fontId="4" fillId="0" borderId="22" xfId="0" applyNumberFormat="1" applyFont="1" applyFill="1" applyBorder="1" applyAlignment="1" applyProtection="1">
      <alignment horizontal="center" vertical="center" wrapText="1"/>
      <protection locked="0"/>
    </xf>
    <xf numFmtId="192" fontId="4" fillId="0" borderId="30" xfId="0" applyNumberFormat="1" applyFont="1" applyFill="1" applyBorder="1" applyAlignment="1" applyProtection="1">
      <alignment horizontal="center" vertical="center" wrapText="1"/>
      <protection locked="0"/>
    </xf>
    <xf numFmtId="192" fontId="4" fillId="0" borderId="17" xfId="0" applyNumberFormat="1" applyFont="1" applyFill="1" applyBorder="1" applyAlignment="1" applyProtection="1">
      <alignment horizontal="center" vertical="center" wrapText="1"/>
      <protection locked="0"/>
    </xf>
    <xf numFmtId="192" fontId="4" fillId="0" borderId="31" xfId="0" applyNumberFormat="1" applyFont="1" applyFill="1" applyBorder="1" applyAlignment="1" applyProtection="1">
      <alignment horizontal="center" vertical="center" wrapText="1"/>
      <protection locked="0"/>
    </xf>
    <xf numFmtId="192" fontId="4" fillId="0" borderId="32" xfId="0" applyNumberFormat="1" applyFont="1" applyFill="1" applyBorder="1" applyAlignment="1" applyProtection="1">
      <alignment horizontal="center" vertical="center" wrapText="1"/>
      <protection locked="0"/>
    </xf>
    <xf numFmtId="192" fontId="4" fillId="0" borderId="33" xfId="0" applyNumberFormat="1" applyFont="1" applyFill="1" applyBorder="1" applyAlignment="1" applyProtection="1">
      <alignment horizontal="center" vertical="center" wrapText="1"/>
      <protection locked="0"/>
    </xf>
    <xf numFmtId="192" fontId="4" fillId="0" borderId="34" xfId="0" applyNumberFormat="1" applyFont="1" applyFill="1" applyBorder="1" applyAlignment="1" applyProtection="1">
      <alignment horizontal="center" vertical="center" wrapText="1"/>
      <protection locked="0"/>
    </xf>
    <xf numFmtId="1" fontId="4" fillId="0" borderId="18" xfId="0" applyNumberFormat="1" applyFont="1" applyFill="1" applyBorder="1" applyAlignment="1" applyProtection="1">
      <alignment horizontal="center" vertical="center" wrapText="1"/>
      <protection locked="0"/>
    </xf>
    <xf numFmtId="1" fontId="4" fillId="0" borderId="14" xfId="0" applyNumberFormat="1" applyFont="1" applyFill="1" applyBorder="1" applyAlignment="1" applyProtection="1">
      <alignment horizontal="center" vertical="center" wrapText="1"/>
      <protection locked="0"/>
    </xf>
    <xf numFmtId="1" fontId="4" fillId="0" borderId="28" xfId="0" applyNumberFormat="1" applyFont="1" applyFill="1" applyBorder="1" applyAlignment="1" applyProtection="1">
      <alignment horizontal="center" vertical="center" wrapText="1"/>
      <protection locked="0"/>
    </xf>
    <xf numFmtId="1" fontId="4" fillId="0" borderId="19" xfId="0" applyNumberFormat="1" applyFont="1" applyFill="1" applyBorder="1" applyAlignment="1" applyProtection="1">
      <alignment horizontal="center" vertical="center" wrapText="1"/>
      <protection locked="0"/>
    </xf>
    <xf numFmtId="0" fontId="4" fillId="0" borderId="30" xfId="0" applyFont="1" applyBorder="1" applyAlignment="1">
      <alignment/>
    </xf>
    <xf numFmtId="0" fontId="4" fillId="0" borderId="30" xfId="0" applyFont="1" applyFill="1" applyBorder="1" applyAlignment="1">
      <alignment/>
    </xf>
    <xf numFmtId="0" fontId="4" fillId="0" borderId="17" xfId="0" applyFont="1" applyFill="1" applyBorder="1" applyAlignment="1">
      <alignment/>
    </xf>
    <xf numFmtId="0" fontId="4" fillId="0" borderId="22" xfId="0" applyFont="1" applyFill="1" applyBorder="1" applyAlignment="1">
      <alignment/>
    </xf>
    <xf numFmtId="192" fontId="4" fillId="0" borderId="28" xfId="0" applyNumberFormat="1" applyFont="1" applyFill="1" applyBorder="1" applyAlignment="1" applyProtection="1">
      <alignment horizontal="center" vertical="center" wrapText="1"/>
      <protection locked="0"/>
    </xf>
    <xf numFmtId="192" fontId="4" fillId="0" borderId="19" xfId="0" applyNumberFormat="1" applyFont="1" applyFill="1" applyBorder="1" applyAlignment="1" applyProtection="1">
      <alignment horizontal="center" vertical="center" wrapText="1"/>
      <protection locked="0"/>
    </xf>
    <xf numFmtId="192" fontId="4" fillId="0" borderId="14" xfId="0" applyNumberFormat="1" applyFont="1" applyFill="1" applyBorder="1" applyAlignment="1" applyProtection="1">
      <alignment horizontal="center" vertical="center" wrapText="1"/>
      <protection locked="0"/>
    </xf>
    <xf numFmtId="1" fontId="2" fillId="0" borderId="29" xfId="0" applyNumberFormat="1" applyFont="1" applyFill="1" applyBorder="1" applyAlignment="1" applyProtection="1">
      <alignment horizontal="center" vertical="center" wrapText="1"/>
      <protection locked="0"/>
    </xf>
    <xf numFmtId="1" fontId="2" fillId="0" borderId="27" xfId="0" applyNumberFormat="1" applyFont="1" applyFill="1" applyBorder="1" applyAlignment="1" applyProtection="1">
      <alignment horizontal="center" vertical="center" wrapText="1"/>
      <protection locked="0"/>
    </xf>
    <xf numFmtId="1" fontId="2" fillId="0" borderId="12" xfId="0" applyNumberFormat="1" applyFont="1" applyFill="1" applyBorder="1" applyAlignment="1" applyProtection="1">
      <alignment horizontal="center" vertical="center" wrapText="1"/>
      <protection locked="0"/>
    </xf>
    <xf numFmtId="192" fontId="4" fillId="0" borderId="18" xfId="0" applyNumberFormat="1" applyFont="1" applyFill="1" applyBorder="1" applyAlignment="1" applyProtection="1">
      <alignment horizontal="center" vertical="center" wrapText="1"/>
      <protection locked="0"/>
    </xf>
    <xf numFmtId="1" fontId="4" fillId="0" borderId="10" xfId="0" applyNumberFormat="1" applyFont="1" applyFill="1" applyBorder="1" applyAlignment="1" applyProtection="1">
      <alignment horizontal="center" vertical="center" wrapText="1"/>
      <protection locked="0"/>
    </xf>
    <xf numFmtId="1" fontId="4" fillId="0" borderId="12" xfId="0" applyNumberFormat="1" applyFont="1" applyFill="1" applyBorder="1" applyAlignment="1" applyProtection="1">
      <alignment horizontal="center" vertical="center" wrapText="1"/>
      <protection locked="0"/>
    </xf>
    <xf numFmtId="1" fontId="4" fillId="0" borderId="29" xfId="0" applyNumberFormat="1" applyFont="1" applyFill="1" applyBorder="1" applyAlignment="1" applyProtection="1">
      <alignment horizontal="center" vertical="center" wrapText="1"/>
      <protection locked="0"/>
    </xf>
    <xf numFmtId="1" fontId="4" fillId="0" borderId="27" xfId="0" applyNumberFormat="1" applyFont="1" applyFill="1" applyBorder="1" applyAlignment="1" applyProtection="1">
      <alignment horizontal="center" vertical="center" wrapText="1"/>
      <protection locked="0"/>
    </xf>
    <xf numFmtId="192" fontId="4" fillId="34" borderId="35" xfId="0" applyNumberFormat="1" applyFont="1" applyFill="1" applyBorder="1" applyAlignment="1" applyProtection="1">
      <alignment horizontal="center" vertical="center" wrapText="1"/>
      <protection locked="0"/>
    </xf>
    <xf numFmtId="1" fontId="2" fillId="34" borderId="14" xfId="0" applyNumberFormat="1" applyFont="1" applyFill="1" applyBorder="1" applyAlignment="1" applyProtection="1">
      <alignment horizontal="center" vertical="center" wrapText="1"/>
      <protection locked="0"/>
    </xf>
    <xf numFmtId="1" fontId="2" fillId="34" borderId="19" xfId="0" applyNumberFormat="1" applyFont="1" applyFill="1" applyBorder="1" applyAlignment="1" applyProtection="1">
      <alignment horizontal="center" vertical="center" wrapText="1"/>
      <protection locked="0"/>
    </xf>
    <xf numFmtId="1" fontId="2" fillId="34" borderId="28" xfId="0" applyNumberFormat="1" applyFont="1" applyFill="1" applyBorder="1" applyAlignment="1" applyProtection="1">
      <alignment horizontal="center" vertical="center" wrapText="1"/>
      <protection locked="0"/>
    </xf>
    <xf numFmtId="1" fontId="2" fillId="34" borderId="35" xfId="0" applyNumberFormat="1" applyFont="1" applyFill="1" applyBorder="1" applyAlignment="1" applyProtection="1">
      <alignment horizontal="center" vertical="center" wrapText="1"/>
      <protection locked="0"/>
    </xf>
    <xf numFmtId="192" fontId="4" fillId="0" borderId="36" xfId="0" applyNumberFormat="1" applyFont="1" applyFill="1" applyBorder="1" applyAlignment="1" applyProtection="1">
      <alignment horizontal="center" vertical="center" wrapText="1"/>
      <protection locked="0"/>
    </xf>
    <xf numFmtId="192" fontId="4" fillId="0" borderId="37" xfId="0" applyNumberFormat="1" applyFont="1" applyFill="1" applyBorder="1" applyAlignment="1" applyProtection="1">
      <alignment horizontal="center" vertical="center" wrapText="1"/>
      <protection locked="0"/>
    </xf>
    <xf numFmtId="1" fontId="4" fillId="0" borderId="35" xfId="0" applyNumberFormat="1" applyFont="1" applyFill="1" applyBorder="1" applyAlignment="1" applyProtection="1">
      <alignment horizontal="center" vertical="center" wrapText="1"/>
      <protection locked="0"/>
    </xf>
    <xf numFmtId="0" fontId="4" fillId="0" borderId="15" xfId="0" applyFont="1" applyFill="1" applyBorder="1" applyAlignment="1">
      <alignment/>
    </xf>
    <xf numFmtId="0" fontId="4" fillId="0" borderId="28" xfId="0" applyFont="1" applyBorder="1" applyAlignment="1">
      <alignment/>
    </xf>
    <xf numFmtId="0" fontId="4" fillId="0" borderId="28" xfId="0" applyFont="1" applyFill="1" applyBorder="1" applyAlignment="1">
      <alignment/>
    </xf>
    <xf numFmtId="0" fontId="4" fillId="0" borderId="18" xfId="0" applyFont="1" applyFill="1" applyBorder="1" applyAlignment="1">
      <alignment/>
    </xf>
    <xf numFmtId="0" fontId="4" fillId="0" borderId="14" xfId="0" applyFont="1" applyFill="1" applyBorder="1" applyAlignment="1">
      <alignment/>
    </xf>
    <xf numFmtId="1" fontId="2" fillId="0" borderId="28" xfId="0" applyNumberFormat="1" applyFont="1" applyFill="1" applyBorder="1" applyAlignment="1" applyProtection="1">
      <alignment horizontal="center" vertical="center" wrapText="1"/>
      <protection locked="0"/>
    </xf>
    <xf numFmtId="1" fontId="2" fillId="0" borderId="18"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4" fillId="0" borderId="0" xfId="0" applyFont="1" applyFill="1" applyAlignment="1">
      <alignment/>
    </xf>
    <xf numFmtId="192" fontId="4" fillId="0" borderId="23" xfId="0" applyNumberFormat="1" applyFont="1" applyFill="1" applyBorder="1" applyAlignment="1" applyProtection="1">
      <alignment horizontal="center" vertical="center" wrapText="1"/>
      <protection locked="0"/>
    </xf>
    <xf numFmtId="192" fontId="4" fillId="0" borderId="24" xfId="0" applyNumberFormat="1" applyFont="1" applyFill="1" applyBorder="1" applyAlignment="1" applyProtection="1">
      <alignment horizontal="center" vertical="center" wrapText="1"/>
      <protection locked="0"/>
    </xf>
    <xf numFmtId="0" fontId="4" fillId="0" borderId="20" xfId="0" applyFont="1" applyFill="1" applyBorder="1" applyAlignment="1">
      <alignment horizontal="center" vertical="center"/>
    </xf>
    <xf numFmtId="0" fontId="2" fillId="34" borderId="15" xfId="0" applyFont="1" applyFill="1" applyBorder="1" applyAlignment="1" applyProtection="1">
      <alignment/>
      <protection/>
    </xf>
    <xf numFmtId="0" fontId="2" fillId="34" borderId="16" xfId="0" applyFont="1" applyFill="1" applyBorder="1" applyAlignment="1" applyProtection="1">
      <alignment/>
      <protection/>
    </xf>
    <xf numFmtId="0" fontId="2" fillId="34" borderId="17" xfId="0" applyFont="1" applyFill="1" applyBorder="1" applyAlignment="1" applyProtection="1">
      <alignment/>
      <protection/>
    </xf>
    <xf numFmtId="0" fontId="2" fillId="0" borderId="0" xfId="0" applyFont="1" applyAlignment="1">
      <alignment/>
    </xf>
    <xf numFmtId="0" fontId="2" fillId="34" borderId="10" xfId="0" applyFont="1" applyFill="1" applyBorder="1" applyAlignment="1">
      <alignment/>
    </xf>
    <xf numFmtId="0" fontId="2" fillId="34" borderId="26" xfId="0" applyFont="1" applyFill="1" applyBorder="1" applyAlignment="1">
      <alignment/>
    </xf>
    <xf numFmtId="0" fontId="2" fillId="34" borderId="27" xfId="0" applyFont="1" applyFill="1" applyBorder="1" applyAlignment="1">
      <alignment/>
    </xf>
    <xf numFmtId="0" fontId="2" fillId="33" borderId="31" xfId="0" applyFont="1" applyFill="1" applyBorder="1" applyAlignment="1">
      <alignment horizontal="left" vertical="center" wrapText="1"/>
    </xf>
    <xf numFmtId="0" fontId="2" fillId="33" borderId="38" xfId="0" applyFont="1" applyFill="1" applyBorder="1" applyAlignment="1">
      <alignment horizontal="left" vertical="center" wrapText="1"/>
    </xf>
    <xf numFmtId="1" fontId="2" fillId="34" borderId="32" xfId="0" applyNumberFormat="1" applyFont="1" applyFill="1" applyBorder="1" applyAlignment="1" applyProtection="1">
      <alignment horizontal="center" vertical="center" wrapText="1"/>
      <protection locked="0"/>
    </xf>
    <xf numFmtId="192" fontId="4" fillId="34" borderId="32" xfId="0" applyNumberFormat="1" applyFont="1" applyFill="1" applyBorder="1" applyAlignment="1">
      <alignment horizontal="center"/>
    </xf>
    <xf numFmtId="1" fontId="2" fillId="34" borderId="39" xfId="0" applyNumberFormat="1" applyFont="1" applyFill="1" applyBorder="1" applyAlignment="1">
      <alignment horizontal="center"/>
    </xf>
    <xf numFmtId="0" fontId="4" fillId="34" borderId="0" xfId="0" applyFont="1" applyFill="1" applyBorder="1" applyAlignment="1">
      <alignment horizontal="left"/>
    </xf>
    <xf numFmtId="0" fontId="4" fillId="0" borderId="0" xfId="0" applyFont="1" applyBorder="1" applyAlignment="1">
      <alignment/>
    </xf>
    <xf numFmtId="1" fontId="4" fillId="34" borderId="0" xfId="0" applyNumberFormat="1" applyFont="1" applyFill="1" applyBorder="1" applyAlignment="1">
      <alignment horizontal="center"/>
    </xf>
    <xf numFmtId="192" fontId="4" fillId="34" borderId="32" xfId="0" applyNumberFormat="1" applyFont="1" applyFill="1" applyBorder="1" applyAlignment="1">
      <alignment horizontal="center" vertical="center"/>
    </xf>
    <xf numFmtId="1" fontId="4" fillId="34" borderId="39" xfId="0" applyNumberFormat="1" applyFont="1" applyFill="1" applyBorder="1" applyAlignment="1">
      <alignment horizontal="center" vertical="center"/>
    </xf>
    <xf numFmtId="192" fontId="4" fillId="0" borderId="0" xfId="0" applyNumberFormat="1" applyFont="1" applyAlignment="1">
      <alignment horizontal="center"/>
    </xf>
    <xf numFmtId="1" fontId="4" fillId="34" borderId="39" xfId="0" applyNumberFormat="1" applyFont="1" applyFill="1" applyBorder="1" applyAlignment="1">
      <alignment horizontal="center"/>
    </xf>
    <xf numFmtId="1" fontId="2" fillId="34" borderId="18" xfId="0" applyNumberFormat="1" applyFont="1" applyFill="1" applyBorder="1" applyAlignment="1" applyProtection="1">
      <alignment horizontal="center" vertical="center" wrapText="1"/>
      <protection locked="0"/>
    </xf>
    <xf numFmtId="0" fontId="2" fillId="34" borderId="15" xfId="0" applyFont="1" applyFill="1" applyBorder="1" applyAlignment="1">
      <alignment/>
    </xf>
    <xf numFmtId="0" fontId="2" fillId="34" borderId="16" xfId="0" applyFont="1" applyFill="1" applyBorder="1" applyAlignment="1">
      <alignment/>
    </xf>
    <xf numFmtId="0" fontId="2" fillId="34" borderId="17" xfId="0" applyFont="1" applyFill="1" applyBorder="1" applyAlignment="1">
      <alignment/>
    </xf>
    <xf numFmtId="0" fontId="3" fillId="0" borderId="0" xfId="0" applyFont="1" applyAlignment="1">
      <alignment vertical="center" wrapText="1"/>
    </xf>
    <xf numFmtId="0" fontId="4" fillId="0" borderId="0" xfId="0" applyFont="1" applyAlignment="1">
      <alignment vertical="center" wrapText="1"/>
    </xf>
    <xf numFmtId="1" fontId="2" fillId="34" borderId="39" xfId="0" applyNumberFormat="1" applyFont="1" applyFill="1" applyBorder="1" applyAlignment="1">
      <alignment horizontal="center" vertical="center"/>
    </xf>
    <xf numFmtId="0" fontId="4" fillId="0" borderId="0" xfId="0" applyFont="1" applyAlignment="1">
      <alignment/>
    </xf>
    <xf numFmtId="0" fontId="4" fillId="0" borderId="0" xfId="0" applyFont="1" applyBorder="1" applyAlignment="1">
      <alignment/>
    </xf>
    <xf numFmtId="0" fontId="4" fillId="0" borderId="15" xfId="0" applyFont="1" applyBorder="1" applyAlignment="1">
      <alignment horizontal="center"/>
    </xf>
    <xf numFmtId="0" fontId="4" fillId="0" borderId="22" xfId="0" applyFont="1" applyBorder="1" applyAlignment="1">
      <alignment horizontal="center"/>
    </xf>
    <xf numFmtId="0" fontId="4" fillId="0" borderId="30"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4" xfId="0" applyFont="1" applyBorder="1" applyAlignment="1">
      <alignment horizontal="center"/>
    </xf>
    <xf numFmtId="0" fontId="4" fillId="0" borderId="28" xfId="0" applyFont="1" applyBorder="1" applyAlignment="1">
      <alignment horizontal="center"/>
    </xf>
    <xf numFmtId="0" fontId="2" fillId="33" borderId="10" xfId="0" applyFont="1" applyFill="1" applyBorder="1" applyAlignment="1">
      <alignment horizontal="right" vertical="center" wrapText="1"/>
    </xf>
    <xf numFmtId="0" fontId="2" fillId="33" borderId="26" xfId="0" applyFont="1" applyFill="1" applyBorder="1" applyAlignment="1">
      <alignment horizontal="right" vertical="center" wrapText="1"/>
    </xf>
    <xf numFmtId="0" fontId="2" fillId="34" borderId="40" xfId="0" applyFont="1" applyFill="1" applyBorder="1" applyAlignment="1">
      <alignment horizontal="left" vertical="center" wrapText="1"/>
    </xf>
    <xf numFmtId="0" fontId="3" fillId="0" borderId="41" xfId="0" applyFont="1" applyBorder="1" applyAlignment="1">
      <alignment vertical="center" wrapText="1"/>
    </xf>
    <xf numFmtId="0" fontId="3" fillId="0" borderId="42" xfId="0" applyFont="1" applyBorder="1" applyAlignment="1">
      <alignment vertical="center" wrapText="1"/>
    </xf>
    <xf numFmtId="0" fontId="4" fillId="33" borderId="43" xfId="0" applyFont="1" applyFill="1" applyBorder="1" applyAlignment="1">
      <alignment horizontal="left" vertical="center" wrapText="1"/>
    </xf>
    <xf numFmtId="0" fontId="4" fillId="33" borderId="44" xfId="0" applyFont="1" applyFill="1" applyBorder="1" applyAlignment="1">
      <alignment horizontal="left" vertical="center" wrapText="1"/>
    </xf>
    <xf numFmtId="0" fontId="4" fillId="33" borderId="45" xfId="0" applyFont="1" applyFill="1" applyBorder="1" applyAlignment="1">
      <alignment horizontal="left" vertical="center" wrapText="1"/>
    </xf>
    <xf numFmtId="0" fontId="4" fillId="33" borderId="46" xfId="0" applyFont="1" applyFill="1" applyBorder="1" applyAlignment="1">
      <alignment horizontal="left" vertical="center" wrapText="1"/>
    </xf>
    <xf numFmtId="0" fontId="4" fillId="33" borderId="47" xfId="0" applyFont="1" applyFill="1" applyBorder="1" applyAlignment="1">
      <alignment horizontal="left" vertical="center" wrapText="1"/>
    </xf>
    <xf numFmtId="0" fontId="4" fillId="33" borderId="48"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3" fillId="0" borderId="38" xfId="0" applyFont="1" applyFill="1" applyBorder="1" applyAlignment="1">
      <alignment vertical="center" wrapText="1"/>
    </xf>
    <xf numFmtId="0" fontId="3" fillId="0" borderId="34" xfId="0" applyFont="1" applyFill="1" applyBorder="1" applyAlignment="1">
      <alignment vertical="center" wrapText="1"/>
    </xf>
    <xf numFmtId="0" fontId="4" fillId="34" borderId="31" xfId="0" applyFont="1" applyFill="1" applyBorder="1" applyAlignment="1">
      <alignment horizontal="left" vertical="center" wrapText="1"/>
    </xf>
    <xf numFmtId="0" fontId="3" fillId="0" borderId="38" xfId="0" applyFont="1" applyBorder="1" applyAlignment="1">
      <alignment vertical="center" wrapText="1"/>
    </xf>
    <xf numFmtId="0" fontId="3" fillId="0" borderId="34" xfId="0" applyFont="1" applyBorder="1" applyAlignment="1">
      <alignment vertical="center" wrapText="1"/>
    </xf>
    <xf numFmtId="0" fontId="4" fillId="33" borderId="49" xfId="0" applyFont="1" applyFill="1" applyBorder="1" applyAlignment="1">
      <alignment horizontal="left" vertical="center" wrapText="1"/>
    </xf>
    <xf numFmtId="0" fontId="4" fillId="33" borderId="50" xfId="0" applyFont="1" applyFill="1" applyBorder="1" applyAlignment="1">
      <alignment horizontal="left" vertical="center" wrapText="1"/>
    </xf>
    <xf numFmtId="0" fontId="4" fillId="33" borderId="51" xfId="0" applyFont="1" applyFill="1" applyBorder="1" applyAlignment="1">
      <alignment horizontal="left" vertical="center" wrapText="1"/>
    </xf>
    <xf numFmtId="0" fontId="2" fillId="34" borderId="0" xfId="0" applyFont="1" applyFill="1" applyAlignment="1" applyProtection="1">
      <alignment horizontal="left" vertical="center" wrapText="1"/>
      <protection/>
    </xf>
    <xf numFmtId="0" fontId="4" fillId="33" borderId="52"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2" fillId="0" borderId="0" xfId="0" applyFont="1" applyAlignment="1">
      <alignment horizontal="left" vertical="center" wrapText="1"/>
    </xf>
    <xf numFmtId="0" fontId="4" fillId="33" borderId="57" xfId="0" applyFont="1" applyFill="1" applyBorder="1" applyAlignment="1">
      <alignment horizontal="left" vertical="center" wrapText="1"/>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2" fillId="33" borderId="61" xfId="0" applyFont="1" applyFill="1" applyBorder="1" applyAlignment="1">
      <alignment horizontal="left" vertical="center" wrapText="1"/>
    </xf>
    <xf numFmtId="0" fontId="3" fillId="0" borderId="62" xfId="0" applyFont="1" applyBorder="1" applyAlignment="1">
      <alignment horizontal="left" vertical="center" wrapText="1"/>
    </xf>
    <xf numFmtId="0" fontId="3" fillId="0" borderId="63" xfId="0" applyFont="1" applyBorder="1" applyAlignment="1">
      <alignment horizontal="left" vertical="center" wrapText="1"/>
    </xf>
    <xf numFmtId="0" fontId="3" fillId="0" borderId="53" xfId="0" applyFont="1" applyBorder="1" applyAlignment="1">
      <alignment horizontal="left" vertical="center" wrapText="1"/>
    </xf>
    <xf numFmtId="0" fontId="3" fillId="0" borderId="64" xfId="0" applyFont="1" applyBorder="1" applyAlignment="1">
      <alignment horizontal="left" vertical="center" wrapText="1"/>
    </xf>
    <xf numFmtId="0" fontId="2" fillId="33" borderId="65" xfId="0" applyFont="1" applyFill="1" applyBorder="1" applyAlignment="1">
      <alignment horizontal="left" vertical="center" wrapText="1"/>
    </xf>
    <xf numFmtId="0" fontId="3" fillId="0" borderId="66" xfId="0" applyFont="1" applyBorder="1" applyAlignment="1">
      <alignment horizontal="left" vertical="center" wrapText="1"/>
    </xf>
    <xf numFmtId="0" fontId="3" fillId="0" borderId="67" xfId="0" applyFont="1" applyBorder="1" applyAlignment="1">
      <alignment horizontal="left" vertical="center" wrapText="1"/>
    </xf>
    <xf numFmtId="0" fontId="4" fillId="33" borderId="68" xfId="0" applyFont="1" applyFill="1" applyBorder="1" applyAlignment="1">
      <alignment horizontal="left" vertical="center" wrapText="1"/>
    </xf>
    <xf numFmtId="0" fontId="2" fillId="34" borderId="69" xfId="0" applyFont="1" applyFill="1" applyBorder="1" applyAlignment="1">
      <alignment horizontal="left" vertical="center" wrapText="1"/>
    </xf>
    <xf numFmtId="0" fontId="3" fillId="0" borderId="70" xfId="0" applyFont="1" applyBorder="1" applyAlignment="1">
      <alignment vertical="center" wrapText="1"/>
    </xf>
    <xf numFmtId="0" fontId="3" fillId="0" borderId="71" xfId="0" applyFont="1" applyBorder="1" applyAlignment="1">
      <alignment vertical="center" wrapText="1"/>
    </xf>
    <xf numFmtId="0" fontId="2" fillId="33" borderId="18" xfId="0" applyFont="1" applyFill="1" applyBorder="1" applyAlignment="1">
      <alignment horizontal="right" vertical="center" wrapText="1"/>
    </xf>
    <xf numFmtId="0" fontId="2" fillId="33" borderId="0" xfId="0" applyFont="1" applyFill="1" applyBorder="1" applyAlignment="1">
      <alignment horizontal="right" vertical="center" wrapText="1"/>
    </xf>
    <xf numFmtId="0" fontId="2" fillId="33" borderId="31" xfId="0" applyFont="1" applyFill="1" applyBorder="1" applyAlignment="1">
      <alignment horizontal="left" vertical="center" wrapText="1"/>
    </xf>
    <xf numFmtId="0" fontId="3" fillId="0" borderId="38" xfId="0" applyFont="1" applyBorder="1" applyAlignment="1">
      <alignment horizontal="left" vertical="center" wrapText="1"/>
    </xf>
    <xf numFmtId="0" fontId="3" fillId="0" borderId="34" xfId="0" applyFont="1" applyBorder="1" applyAlignment="1">
      <alignment horizontal="left" vertical="center" wrapText="1"/>
    </xf>
    <xf numFmtId="0" fontId="4" fillId="33" borderId="64" xfId="0" applyFont="1" applyFill="1" applyBorder="1" applyAlignment="1">
      <alignment horizontal="left" vertical="center" wrapText="1"/>
    </xf>
    <xf numFmtId="0" fontId="4" fillId="33" borderId="61" xfId="0" applyFont="1" applyFill="1" applyBorder="1" applyAlignment="1">
      <alignment horizontal="left" vertical="center" wrapText="1"/>
    </xf>
    <xf numFmtId="0" fontId="4" fillId="33" borderId="62" xfId="0" applyFont="1" applyFill="1" applyBorder="1" applyAlignment="1">
      <alignment horizontal="left" vertical="center" wrapText="1"/>
    </xf>
    <xf numFmtId="0" fontId="4" fillId="33" borderId="63" xfId="0" applyFont="1" applyFill="1" applyBorder="1" applyAlignment="1">
      <alignment horizontal="left" vertical="center" wrapText="1"/>
    </xf>
    <xf numFmtId="0" fontId="2" fillId="34" borderId="0" xfId="0" applyFont="1" applyFill="1" applyAlignment="1">
      <alignment horizontal="left" vertical="center" wrapText="1"/>
    </xf>
    <xf numFmtId="0" fontId="4" fillId="0" borderId="0" xfId="0" applyFont="1" applyBorder="1" applyAlignment="1">
      <alignment horizontal="center"/>
    </xf>
    <xf numFmtId="0" fontId="4" fillId="33" borderId="72" xfId="0" applyFont="1" applyFill="1" applyBorder="1" applyAlignment="1">
      <alignment horizontal="left" vertical="center" wrapText="1"/>
    </xf>
    <xf numFmtId="0" fontId="4" fillId="33" borderId="73" xfId="0" applyFont="1" applyFill="1" applyBorder="1" applyAlignment="1">
      <alignment horizontal="left" vertical="center" wrapText="1"/>
    </xf>
    <xf numFmtId="0" fontId="4" fillId="33" borderId="74" xfId="0" applyFont="1" applyFill="1" applyBorder="1" applyAlignment="1">
      <alignment horizontal="left" vertical="center" wrapText="1"/>
    </xf>
    <xf numFmtId="0" fontId="2" fillId="33" borderId="13" xfId="0" applyFont="1" applyFill="1" applyBorder="1" applyAlignment="1">
      <alignment vertical="center" wrapText="1"/>
    </xf>
    <xf numFmtId="0" fontId="2" fillId="33" borderId="11" xfId="0" applyFont="1" applyFill="1" applyBorder="1" applyAlignment="1">
      <alignment vertical="center" wrapText="1"/>
    </xf>
    <xf numFmtId="0" fontId="2" fillId="33" borderId="11" xfId="0" applyFont="1" applyFill="1" applyBorder="1" applyAlignment="1">
      <alignment vertical="center"/>
    </xf>
    <xf numFmtId="0" fontId="2" fillId="33" borderId="20" xfId="0" applyFont="1" applyFill="1" applyBorder="1" applyAlignment="1">
      <alignment vertical="center" wrapText="1"/>
    </xf>
    <xf numFmtId="0" fontId="2" fillId="33" borderId="13" xfId="0" applyFont="1" applyFill="1" applyBorder="1" applyAlignment="1">
      <alignmen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J61"/>
  <sheetViews>
    <sheetView showGridLines="0" tabSelected="1" zoomScale="60" zoomScaleNormal="60" zoomScalePageLayoutView="0" workbookViewId="0" topLeftCell="A1">
      <pane xSplit="4" ySplit="1" topLeftCell="AL2" activePane="bottomRight" state="frozen"/>
      <selection pane="topLeft" activeCell="A1" sqref="A1:AZ1"/>
      <selection pane="topRight" activeCell="A1" sqref="A1:AZ1"/>
      <selection pane="bottomLeft" activeCell="A1" sqref="A1:AZ1"/>
      <selection pane="bottomRight" activeCell="A1" sqref="A1:BJ1"/>
    </sheetView>
  </sheetViews>
  <sheetFormatPr defaultColWidth="10.7109375" defaultRowHeight="12.75"/>
  <cols>
    <col min="1" max="30" width="10.7109375" style="6" customWidth="1"/>
    <col min="31" max="62" width="10.7109375" style="94" customWidth="1"/>
    <col min="63" max="16384" width="10.7109375" style="6" customWidth="1"/>
  </cols>
  <sheetData>
    <row r="1" spans="1:62" s="121" customFormat="1" ht="49.5" customHeight="1">
      <c r="A1" s="153" t="s">
        <v>76</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row>
    <row r="2" ht="37.5" customHeight="1" thickBot="1"/>
    <row r="3" spans="1:62" s="101" customFormat="1" ht="35.25" customHeight="1" thickBot="1">
      <c r="A3" s="98"/>
      <c r="B3" s="99"/>
      <c r="C3" s="99"/>
      <c r="D3" s="100"/>
      <c r="E3" s="133" t="s">
        <v>31</v>
      </c>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row>
    <row r="4" spans="1:62" s="101" customFormat="1" ht="35.25" customHeight="1" thickBot="1">
      <c r="A4" s="102"/>
      <c r="B4" s="103"/>
      <c r="C4" s="103"/>
      <c r="D4" s="104"/>
      <c r="E4" s="3" t="s">
        <v>0</v>
      </c>
      <c r="F4" s="1" t="s">
        <v>1</v>
      </c>
      <c r="G4" s="1" t="s">
        <v>2</v>
      </c>
      <c r="H4" s="1" t="s">
        <v>77</v>
      </c>
      <c r="I4" s="3" t="s">
        <v>78</v>
      </c>
      <c r="J4" s="3" t="s">
        <v>79</v>
      </c>
      <c r="K4" s="3" t="s">
        <v>80</v>
      </c>
      <c r="L4" s="3" t="s">
        <v>81</v>
      </c>
      <c r="M4" s="3" t="s">
        <v>82</v>
      </c>
      <c r="N4" s="3" t="s">
        <v>83</v>
      </c>
      <c r="O4" s="3" t="s">
        <v>98</v>
      </c>
      <c r="P4" s="4" t="s">
        <v>101</v>
      </c>
      <c r="Q4" s="4" t="s">
        <v>102</v>
      </c>
      <c r="R4" s="4" t="s">
        <v>103</v>
      </c>
      <c r="S4" s="4" t="s">
        <v>104</v>
      </c>
      <c r="T4" s="4" t="s">
        <v>105</v>
      </c>
      <c r="U4" s="4" t="s">
        <v>106</v>
      </c>
      <c r="V4" s="4" t="s">
        <v>108</v>
      </c>
      <c r="W4" s="4" t="s">
        <v>109</v>
      </c>
      <c r="X4" s="4" t="s">
        <v>110</v>
      </c>
      <c r="Y4" s="4" t="s">
        <v>111</v>
      </c>
      <c r="Z4" s="4" t="s">
        <v>112</v>
      </c>
      <c r="AA4" s="4" t="s">
        <v>113</v>
      </c>
      <c r="AB4" s="4" t="s">
        <v>114</v>
      </c>
      <c r="AC4" s="4" t="s">
        <v>115</v>
      </c>
      <c r="AD4" s="4" t="s">
        <v>116</v>
      </c>
      <c r="AE4" s="4" t="s">
        <v>117</v>
      </c>
      <c r="AF4" s="4" t="s">
        <v>124</v>
      </c>
      <c r="AG4" s="4" t="s">
        <v>126</v>
      </c>
      <c r="AH4" s="4" t="s">
        <v>127</v>
      </c>
      <c r="AI4" s="4" t="s">
        <v>128</v>
      </c>
      <c r="AJ4" s="4" t="s">
        <v>129</v>
      </c>
      <c r="AK4" s="4" t="s">
        <v>130</v>
      </c>
      <c r="AL4" s="4" t="s">
        <v>131</v>
      </c>
      <c r="AM4" s="4" t="s">
        <v>132</v>
      </c>
      <c r="AN4" s="4" t="s">
        <v>133</v>
      </c>
      <c r="AO4" s="4" t="s">
        <v>134</v>
      </c>
      <c r="AP4" s="4" t="s">
        <v>135</v>
      </c>
      <c r="AQ4" s="4" t="s">
        <v>136</v>
      </c>
      <c r="AR4" s="4" t="s">
        <v>137</v>
      </c>
      <c r="AS4" s="4" t="s">
        <v>138</v>
      </c>
      <c r="AT4" s="4" t="s">
        <v>139</v>
      </c>
      <c r="AU4" s="4" t="s">
        <v>140</v>
      </c>
      <c r="AV4" s="4" t="s">
        <v>141</v>
      </c>
      <c r="AW4" s="4" t="s">
        <v>142</v>
      </c>
      <c r="AX4" s="4" t="s">
        <v>143</v>
      </c>
      <c r="AY4" s="4" t="s">
        <v>144</v>
      </c>
      <c r="AZ4" s="4" t="s">
        <v>145</v>
      </c>
      <c r="BA4" s="4" t="s">
        <v>146</v>
      </c>
      <c r="BB4" s="4" t="s">
        <v>147</v>
      </c>
      <c r="BC4" s="4" t="s">
        <v>148</v>
      </c>
      <c r="BD4" s="4" t="s">
        <v>149</v>
      </c>
      <c r="BE4" s="4" t="s">
        <v>150</v>
      </c>
      <c r="BF4" s="4" t="s">
        <v>151</v>
      </c>
      <c r="BG4" s="4" t="s">
        <v>152</v>
      </c>
      <c r="BH4" s="4" t="s">
        <v>153</v>
      </c>
      <c r="BI4" s="4" t="s">
        <v>154</v>
      </c>
      <c r="BJ4" s="4" t="s">
        <v>155</v>
      </c>
    </row>
    <row r="5" spans="1:62" ht="37.5" customHeight="1">
      <c r="A5" s="138" t="s">
        <v>11</v>
      </c>
      <c r="B5" s="139"/>
      <c r="C5" s="139"/>
      <c r="D5" s="140"/>
      <c r="E5" s="5">
        <v>5.263157894736842</v>
      </c>
      <c r="F5" s="5">
        <v>0</v>
      </c>
      <c r="G5" s="5">
        <v>0</v>
      </c>
      <c r="H5" s="5">
        <v>0</v>
      </c>
      <c r="I5" s="5">
        <v>0</v>
      </c>
      <c r="J5" s="5">
        <v>0</v>
      </c>
      <c r="K5" s="5">
        <v>0</v>
      </c>
      <c r="L5" s="5">
        <v>0</v>
      </c>
      <c r="M5" s="5">
        <v>0</v>
      </c>
      <c r="N5" s="5">
        <v>0</v>
      </c>
      <c r="O5" s="5">
        <v>0</v>
      </c>
      <c r="P5" s="5">
        <v>0</v>
      </c>
      <c r="Q5" s="5">
        <v>4.761904761904762</v>
      </c>
      <c r="R5" s="5">
        <v>0</v>
      </c>
      <c r="S5" s="5">
        <v>0</v>
      </c>
      <c r="T5" s="5">
        <v>0</v>
      </c>
      <c r="U5" s="5">
        <v>0</v>
      </c>
      <c r="V5" s="5">
        <v>0</v>
      </c>
      <c r="W5" s="5">
        <v>0</v>
      </c>
      <c r="X5" s="5">
        <v>0</v>
      </c>
      <c r="Y5" s="5">
        <v>0</v>
      </c>
      <c r="Z5" s="5">
        <v>0</v>
      </c>
      <c r="AA5" s="5">
        <v>4.545454545454546</v>
      </c>
      <c r="AB5" s="5">
        <v>0</v>
      </c>
      <c r="AC5" s="5">
        <v>0</v>
      </c>
      <c r="AD5" s="5">
        <v>0</v>
      </c>
      <c r="AE5" s="5">
        <v>0</v>
      </c>
      <c r="AF5" s="5">
        <v>0</v>
      </c>
      <c r="AG5" s="5">
        <v>0</v>
      </c>
      <c r="AH5" s="5">
        <v>0</v>
      </c>
      <c r="AI5" s="5">
        <v>0</v>
      </c>
      <c r="AJ5" s="5">
        <v>4.761904761904762</v>
      </c>
      <c r="AK5" s="5">
        <v>0</v>
      </c>
      <c r="AL5" s="5">
        <v>0</v>
      </c>
      <c r="AM5" s="5">
        <v>0</v>
      </c>
      <c r="AN5" s="5">
        <v>0</v>
      </c>
      <c r="AO5" s="5">
        <v>0</v>
      </c>
      <c r="AP5" s="5">
        <v>0</v>
      </c>
      <c r="AQ5" s="5">
        <v>0</v>
      </c>
      <c r="AR5" s="5">
        <v>0</v>
      </c>
      <c r="AS5" s="5">
        <v>0</v>
      </c>
      <c r="AT5" s="5">
        <v>0</v>
      </c>
      <c r="AU5" s="5">
        <v>4.761904761904762</v>
      </c>
      <c r="AV5" s="5">
        <v>0</v>
      </c>
      <c r="AW5" s="5">
        <v>0</v>
      </c>
      <c r="AX5" s="5">
        <v>0</v>
      </c>
      <c r="AY5" s="5">
        <v>0</v>
      </c>
      <c r="AZ5" s="5">
        <v>5</v>
      </c>
      <c r="BA5" s="5">
        <v>0</v>
      </c>
      <c r="BB5" s="5">
        <v>0</v>
      </c>
      <c r="BC5" s="5">
        <v>5</v>
      </c>
      <c r="BD5" s="5">
        <v>0</v>
      </c>
      <c r="BE5" s="5">
        <v>0</v>
      </c>
      <c r="BF5" s="5">
        <v>0</v>
      </c>
      <c r="BG5" s="5">
        <v>0</v>
      </c>
      <c r="BH5" s="5">
        <v>0</v>
      </c>
      <c r="BI5" s="5">
        <v>0</v>
      </c>
      <c r="BJ5" s="5">
        <v>0</v>
      </c>
    </row>
    <row r="6" spans="1:62" ht="37.5" customHeight="1">
      <c r="A6" s="141" t="s">
        <v>12</v>
      </c>
      <c r="B6" s="142"/>
      <c r="C6" s="142"/>
      <c r="D6" s="143"/>
      <c r="E6" s="5">
        <v>31.57894736842105</v>
      </c>
      <c r="F6" s="5">
        <v>21.052631578947366</v>
      </c>
      <c r="G6" s="5">
        <v>31.57894736842105</v>
      </c>
      <c r="H6" s="5">
        <v>26.31578947368421</v>
      </c>
      <c r="I6" s="5">
        <v>21.052631578947366</v>
      </c>
      <c r="J6" s="5">
        <v>21.052631578947366</v>
      </c>
      <c r="K6" s="5">
        <v>15.789473684210526</v>
      </c>
      <c r="L6" s="5">
        <v>0</v>
      </c>
      <c r="M6" s="5">
        <v>0</v>
      </c>
      <c r="N6" s="5">
        <v>9.090909090909092</v>
      </c>
      <c r="O6" s="5">
        <v>0</v>
      </c>
      <c r="P6" s="5">
        <v>14.285714285714285</v>
      </c>
      <c r="Q6" s="5">
        <v>9.523809523809524</v>
      </c>
      <c r="R6" s="5">
        <v>0</v>
      </c>
      <c r="S6" s="5">
        <v>5</v>
      </c>
      <c r="T6" s="5">
        <v>4.761904761904762</v>
      </c>
      <c r="U6" s="5">
        <v>0</v>
      </c>
      <c r="V6" s="5">
        <v>0</v>
      </c>
      <c r="W6" s="5">
        <v>0</v>
      </c>
      <c r="X6" s="5">
        <v>4.545454545454546</v>
      </c>
      <c r="Y6" s="5">
        <v>0</v>
      </c>
      <c r="Z6" s="5">
        <v>4.545454545454546</v>
      </c>
      <c r="AA6" s="5">
        <v>4.545454545454546</v>
      </c>
      <c r="AB6" s="5">
        <v>4.545454545454546</v>
      </c>
      <c r="AC6" s="5">
        <v>0</v>
      </c>
      <c r="AD6" s="5">
        <v>0</v>
      </c>
      <c r="AE6" s="5">
        <v>9.090909090909092</v>
      </c>
      <c r="AF6" s="5">
        <v>13.636363636363635</v>
      </c>
      <c r="AG6" s="5">
        <v>4.761904761904762</v>
      </c>
      <c r="AH6" s="5">
        <v>9.523809523809524</v>
      </c>
      <c r="AI6" s="5">
        <v>19.047619047619047</v>
      </c>
      <c r="AJ6" s="5">
        <v>14.285714285714285</v>
      </c>
      <c r="AK6" s="5">
        <v>9.523809523809524</v>
      </c>
      <c r="AL6" s="5">
        <v>9.090909090909092</v>
      </c>
      <c r="AM6" s="5">
        <v>0</v>
      </c>
      <c r="AN6" s="5">
        <v>0</v>
      </c>
      <c r="AO6" s="5">
        <v>0</v>
      </c>
      <c r="AP6" s="5">
        <v>0</v>
      </c>
      <c r="AQ6" s="5">
        <v>0</v>
      </c>
      <c r="AR6" s="5">
        <v>0</v>
      </c>
      <c r="AS6" s="5">
        <v>4.545454545454546</v>
      </c>
      <c r="AT6" s="5">
        <v>15.789473684210526</v>
      </c>
      <c r="AU6" s="5">
        <v>9.523809523809524</v>
      </c>
      <c r="AV6" s="5">
        <v>0</v>
      </c>
      <c r="AW6" s="5">
        <v>9.523809523809524</v>
      </c>
      <c r="AX6" s="5">
        <v>0</v>
      </c>
      <c r="AY6" s="5">
        <v>0</v>
      </c>
      <c r="AZ6" s="5">
        <v>10</v>
      </c>
      <c r="BA6" s="5">
        <v>4.761904761904762</v>
      </c>
      <c r="BB6" s="5">
        <v>4.761904761904762</v>
      </c>
      <c r="BC6" s="5">
        <v>5</v>
      </c>
      <c r="BD6" s="5">
        <v>5</v>
      </c>
      <c r="BE6" s="5">
        <v>5</v>
      </c>
      <c r="BF6" s="5">
        <v>0</v>
      </c>
      <c r="BG6" s="5">
        <v>0</v>
      </c>
      <c r="BH6" s="5">
        <v>0</v>
      </c>
      <c r="BI6" s="5">
        <v>9.090909090909092</v>
      </c>
      <c r="BJ6" s="5">
        <v>9.523809523809524</v>
      </c>
    </row>
    <row r="7" spans="1:62" ht="37.5" customHeight="1">
      <c r="A7" s="141" t="s">
        <v>3</v>
      </c>
      <c r="B7" s="142"/>
      <c r="C7" s="142"/>
      <c r="D7" s="143"/>
      <c r="E7" s="5">
        <v>63.1578947368421</v>
      </c>
      <c r="F7" s="5">
        <v>78.94736842105263</v>
      </c>
      <c r="G7" s="5">
        <v>68.42105263157895</v>
      </c>
      <c r="H7" s="5">
        <v>73.68421052631578</v>
      </c>
      <c r="I7" s="5">
        <v>78.94736842105263</v>
      </c>
      <c r="J7" s="5">
        <v>78.94736842105263</v>
      </c>
      <c r="K7" s="5">
        <v>84.21052631578947</v>
      </c>
      <c r="L7" s="5">
        <v>100</v>
      </c>
      <c r="M7" s="5">
        <v>68.18181818181817</v>
      </c>
      <c r="N7" s="5">
        <v>81.81818181818183</v>
      </c>
      <c r="O7" s="5">
        <v>75</v>
      </c>
      <c r="P7" s="5">
        <v>71.42857142857143</v>
      </c>
      <c r="Q7" s="5">
        <v>76.19047619047619</v>
      </c>
      <c r="R7" s="5">
        <v>90.9090909090909</v>
      </c>
      <c r="S7" s="5">
        <v>90</v>
      </c>
      <c r="T7" s="5">
        <v>90.47619047619048</v>
      </c>
      <c r="U7" s="5">
        <v>95.45454545454545</v>
      </c>
      <c r="V7" s="5">
        <v>86.36363636363636</v>
      </c>
      <c r="W7" s="5">
        <v>100</v>
      </c>
      <c r="X7" s="5">
        <v>90.9090909090909</v>
      </c>
      <c r="Y7" s="5">
        <v>100</v>
      </c>
      <c r="Z7" s="5">
        <v>95.45454545454545</v>
      </c>
      <c r="AA7" s="5">
        <v>90.9090909090909</v>
      </c>
      <c r="AB7" s="5">
        <v>95.45454545454545</v>
      </c>
      <c r="AC7" s="5">
        <v>100</v>
      </c>
      <c r="AD7" s="5">
        <v>100</v>
      </c>
      <c r="AE7" s="5">
        <v>86.36363636363636</v>
      </c>
      <c r="AF7" s="5">
        <v>86.36363636363636</v>
      </c>
      <c r="AG7" s="5">
        <v>90.47619047619048</v>
      </c>
      <c r="AH7" s="5">
        <v>90.47619047619048</v>
      </c>
      <c r="AI7" s="5">
        <v>80.95238095238095</v>
      </c>
      <c r="AJ7" s="5">
        <v>80.95238095238095</v>
      </c>
      <c r="AK7" s="5">
        <v>80.95238095238095</v>
      </c>
      <c r="AL7" s="5">
        <v>90.9090909090909</v>
      </c>
      <c r="AM7" s="5">
        <v>71.42857142857143</v>
      </c>
      <c r="AN7" s="5">
        <v>40.909090909090914</v>
      </c>
      <c r="AO7" s="5">
        <v>66.66666666666666</v>
      </c>
      <c r="AP7" s="5">
        <v>71.42857142857143</v>
      </c>
      <c r="AQ7" s="5">
        <v>72.72727272727273</v>
      </c>
      <c r="AR7" s="5">
        <v>33.33333333333333</v>
      </c>
      <c r="AS7" s="5">
        <v>59.09090909090909</v>
      </c>
      <c r="AT7" s="5">
        <v>63.1578947368421</v>
      </c>
      <c r="AU7" s="5">
        <v>47.61904761904761</v>
      </c>
      <c r="AV7" s="5">
        <v>85.71428571428571</v>
      </c>
      <c r="AW7" s="5">
        <v>85.71428571428571</v>
      </c>
      <c r="AX7" s="5">
        <v>100</v>
      </c>
      <c r="AY7" s="5">
        <v>100</v>
      </c>
      <c r="AZ7" s="5">
        <v>85</v>
      </c>
      <c r="BA7" s="5">
        <v>95.23809523809523</v>
      </c>
      <c r="BB7" s="5">
        <v>95.23809523809523</v>
      </c>
      <c r="BC7" s="5">
        <v>85</v>
      </c>
      <c r="BD7" s="5">
        <v>85</v>
      </c>
      <c r="BE7" s="5">
        <v>95</v>
      </c>
      <c r="BF7" s="5">
        <v>95.23809523809523</v>
      </c>
      <c r="BG7" s="5">
        <v>100</v>
      </c>
      <c r="BH7" s="5">
        <v>100</v>
      </c>
      <c r="BI7" s="5">
        <v>81.81818181818183</v>
      </c>
      <c r="BJ7" s="5">
        <v>80.95238095238095</v>
      </c>
    </row>
    <row r="8" spans="1:62" ht="37.5" customHeight="1">
      <c r="A8" s="141" t="s">
        <v>13</v>
      </c>
      <c r="B8" s="142"/>
      <c r="C8" s="142"/>
      <c r="D8" s="143"/>
      <c r="E8" s="5">
        <v>0</v>
      </c>
      <c r="F8" s="5">
        <v>0</v>
      </c>
      <c r="G8" s="5">
        <v>0</v>
      </c>
      <c r="H8" s="5">
        <v>0</v>
      </c>
      <c r="I8" s="5">
        <v>0</v>
      </c>
      <c r="J8" s="5">
        <v>0</v>
      </c>
      <c r="K8" s="5">
        <v>0</v>
      </c>
      <c r="L8" s="5">
        <v>0</v>
      </c>
      <c r="M8" s="5">
        <v>31.818181818181817</v>
      </c>
      <c r="N8" s="5">
        <v>9.090909090909092</v>
      </c>
      <c r="O8" s="5">
        <v>25</v>
      </c>
      <c r="P8" s="5">
        <v>14.285714285714285</v>
      </c>
      <c r="Q8" s="5">
        <v>9.523809523809524</v>
      </c>
      <c r="R8" s="5">
        <v>4.545454545454546</v>
      </c>
      <c r="S8" s="5">
        <v>5</v>
      </c>
      <c r="T8" s="5">
        <v>0</v>
      </c>
      <c r="U8" s="5">
        <v>4.545454545454546</v>
      </c>
      <c r="V8" s="5">
        <v>13.636363636363635</v>
      </c>
      <c r="W8" s="5">
        <v>0</v>
      </c>
      <c r="X8" s="5">
        <v>4.545454545454546</v>
      </c>
      <c r="Y8" s="5">
        <v>0</v>
      </c>
      <c r="Z8" s="5">
        <v>0</v>
      </c>
      <c r="AA8" s="5">
        <v>0</v>
      </c>
      <c r="AB8" s="5">
        <v>0</v>
      </c>
      <c r="AC8" s="5">
        <v>0</v>
      </c>
      <c r="AD8" s="5">
        <v>0</v>
      </c>
      <c r="AE8" s="5">
        <v>4.545454545454546</v>
      </c>
      <c r="AF8" s="5">
        <v>0</v>
      </c>
      <c r="AG8" s="5">
        <v>4.761904761904762</v>
      </c>
      <c r="AH8" s="5">
        <v>0</v>
      </c>
      <c r="AI8" s="5">
        <v>0</v>
      </c>
      <c r="AJ8" s="5">
        <v>0</v>
      </c>
      <c r="AK8" s="5">
        <v>9.523809523809524</v>
      </c>
      <c r="AL8" s="5">
        <v>0</v>
      </c>
      <c r="AM8" s="5">
        <v>23.809523809523807</v>
      </c>
      <c r="AN8" s="5">
        <v>45.45454545454545</v>
      </c>
      <c r="AO8" s="5">
        <v>14.285714285714285</v>
      </c>
      <c r="AP8" s="5">
        <v>14.285714285714285</v>
      </c>
      <c r="AQ8" s="5">
        <v>22.727272727272727</v>
      </c>
      <c r="AR8" s="5">
        <v>52.38095238095239</v>
      </c>
      <c r="AS8" s="5">
        <v>22.727272727272727</v>
      </c>
      <c r="AT8" s="5">
        <v>10.526315789473683</v>
      </c>
      <c r="AU8" s="5">
        <v>28.57142857142857</v>
      </c>
      <c r="AV8" s="5">
        <v>9.523809523809524</v>
      </c>
      <c r="AW8" s="5">
        <v>0</v>
      </c>
      <c r="AX8" s="5">
        <v>0</v>
      </c>
      <c r="AY8" s="5">
        <v>0</v>
      </c>
      <c r="AZ8" s="5">
        <v>0</v>
      </c>
      <c r="BA8" s="5">
        <v>0</v>
      </c>
      <c r="BB8" s="5">
        <v>0</v>
      </c>
      <c r="BC8" s="5">
        <v>5</v>
      </c>
      <c r="BD8" s="5">
        <v>10</v>
      </c>
      <c r="BE8" s="5">
        <v>0</v>
      </c>
      <c r="BF8" s="5">
        <v>4.761904761904762</v>
      </c>
      <c r="BG8" s="5">
        <v>0</v>
      </c>
      <c r="BH8" s="5">
        <v>0</v>
      </c>
      <c r="BI8" s="5">
        <v>9.090909090909092</v>
      </c>
      <c r="BJ8" s="5">
        <v>9.523809523809524</v>
      </c>
    </row>
    <row r="9" spans="1:62" ht="37.5" customHeight="1">
      <c r="A9" s="150" t="s">
        <v>14</v>
      </c>
      <c r="B9" s="151"/>
      <c r="C9" s="151"/>
      <c r="D9" s="152"/>
      <c r="E9" s="5">
        <v>0</v>
      </c>
      <c r="F9" s="5">
        <v>0</v>
      </c>
      <c r="G9" s="5">
        <v>0</v>
      </c>
      <c r="H9" s="5">
        <v>0</v>
      </c>
      <c r="I9" s="5">
        <v>0</v>
      </c>
      <c r="J9" s="5">
        <v>0</v>
      </c>
      <c r="K9" s="5">
        <v>0</v>
      </c>
      <c r="L9" s="5">
        <v>0</v>
      </c>
      <c r="M9" s="5">
        <v>0</v>
      </c>
      <c r="N9" s="5">
        <v>0</v>
      </c>
      <c r="O9" s="5">
        <v>0</v>
      </c>
      <c r="P9" s="5">
        <v>0</v>
      </c>
      <c r="Q9" s="5">
        <v>0</v>
      </c>
      <c r="R9" s="5">
        <v>4.545454545454546</v>
      </c>
      <c r="S9" s="5">
        <v>0</v>
      </c>
      <c r="T9" s="5">
        <v>4.761904761904762</v>
      </c>
      <c r="U9" s="5">
        <v>0</v>
      </c>
      <c r="V9" s="5">
        <v>0</v>
      </c>
      <c r="W9" s="5">
        <v>0</v>
      </c>
      <c r="X9" s="5">
        <v>0</v>
      </c>
      <c r="Y9" s="5">
        <v>0</v>
      </c>
      <c r="Z9" s="5">
        <v>0</v>
      </c>
      <c r="AA9" s="5">
        <v>0</v>
      </c>
      <c r="AB9" s="5">
        <v>0</v>
      </c>
      <c r="AC9" s="5">
        <v>0</v>
      </c>
      <c r="AD9" s="5">
        <v>0</v>
      </c>
      <c r="AE9" s="5">
        <v>0</v>
      </c>
      <c r="AF9" s="5">
        <v>0</v>
      </c>
      <c r="AG9" s="5">
        <v>0</v>
      </c>
      <c r="AH9" s="5">
        <v>0</v>
      </c>
      <c r="AI9" s="5">
        <v>0</v>
      </c>
      <c r="AJ9" s="5">
        <v>0</v>
      </c>
      <c r="AK9" s="5">
        <v>0</v>
      </c>
      <c r="AL9" s="5">
        <v>0</v>
      </c>
      <c r="AM9" s="5">
        <v>4.761904761904762</v>
      </c>
      <c r="AN9" s="5">
        <v>13.636363636363635</v>
      </c>
      <c r="AO9" s="5">
        <v>19.047619047619047</v>
      </c>
      <c r="AP9" s="5">
        <v>14.285714285714285</v>
      </c>
      <c r="AQ9" s="5">
        <v>4.545454545454546</v>
      </c>
      <c r="AR9" s="5">
        <v>14.285714285714285</v>
      </c>
      <c r="AS9" s="5">
        <v>13.636363636363635</v>
      </c>
      <c r="AT9" s="5">
        <v>10.526315789473683</v>
      </c>
      <c r="AU9" s="5">
        <v>9.523809523809524</v>
      </c>
      <c r="AV9" s="5">
        <v>4.761904761904762</v>
      </c>
      <c r="AW9" s="5">
        <v>4.761904761904762</v>
      </c>
      <c r="AX9" s="5">
        <v>0</v>
      </c>
      <c r="AY9" s="5">
        <v>0</v>
      </c>
      <c r="AZ9" s="5">
        <v>0</v>
      </c>
      <c r="BA9" s="5">
        <v>0</v>
      </c>
      <c r="BB9" s="5">
        <v>0</v>
      </c>
      <c r="BC9" s="5">
        <v>0</v>
      </c>
      <c r="BD9" s="5">
        <v>0</v>
      </c>
      <c r="BE9" s="5">
        <v>0</v>
      </c>
      <c r="BF9" s="5">
        <v>0</v>
      </c>
      <c r="BG9" s="5">
        <v>0</v>
      </c>
      <c r="BH9" s="5">
        <v>0</v>
      </c>
      <c r="BI9" s="5">
        <v>0</v>
      </c>
      <c r="BJ9" s="5">
        <v>0</v>
      </c>
    </row>
    <row r="10" spans="1:62" ht="37.5" customHeight="1">
      <c r="A10" s="105" t="s">
        <v>4</v>
      </c>
      <c r="B10" s="106"/>
      <c r="C10" s="106"/>
      <c r="D10" s="106"/>
      <c r="E10" s="107">
        <f aca="true" t="shared" si="0" ref="E10:L10">SUM(E5:E9)</f>
        <v>100</v>
      </c>
      <c r="F10" s="107">
        <f t="shared" si="0"/>
        <v>100</v>
      </c>
      <c r="G10" s="107">
        <f t="shared" si="0"/>
        <v>100</v>
      </c>
      <c r="H10" s="107">
        <f t="shared" si="0"/>
        <v>99.99999999999999</v>
      </c>
      <c r="I10" s="107">
        <f t="shared" si="0"/>
        <v>100</v>
      </c>
      <c r="J10" s="107">
        <f t="shared" si="0"/>
        <v>100</v>
      </c>
      <c r="K10" s="107">
        <f>SUM(K5:K9)</f>
        <v>99.99999999999999</v>
      </c>
      <c r="L10" s="107">
        <f t="shared" si="0"/>
        <v>100</v>
      </c>
      <c r="M10" s="107">
        <f aca="true" t="shared" si="1" ref="M10:U10">SUM(M5:M9)</f>
        <v>99.99999999999999</v>
      </c>
      <c r="N10" s="107">
        <f t="shared" si="1"/>
        <v>100.00000000000001</v>
      </c>
      <c r="O10" s="107">
        <f t="shared" si="1"/>
        <v>100</v>
      </c>
      <c r="P10" s="107">
        <f t="shared" si="1"/>
        <v>100</v>
      </c>
      <c r="Q10" s="107">
        <f t="shared" si="1"/>
        <v>100</v>
      </c>
      <c r="R10" s="107">
        <f t="shared" si="1"/>
        <v>100</v>
      </c>
      <c r="S10" s="107">
        <f t="shared" si="1"/>
        <v>100</v>
      </c>
      <c r="T10" s="107">
        <f t="shared" si="1"/>
        <v>100</v>
      </c>
      <c r="U10" s="107">
        <f t="shared" si="1"/>
        <v>100</v>
      </c>
      <c r="V10" s="107">
        <f aca="true" t="shared" si="2" ref="V10:AA10">SUM(V5:V9)</f>
        <v>100</v>
      </c>
      <c r="W10" s="107">
        <f t="shared" si="2"/>
        <v>100</v>
      </c>
      <c r="X10" s="107">
        <f t="shared" si="2"/>
        <v>100</v>
      </c>
      <c r="Y10" s="107">
        <f t="shared" si="2"/>
        <v>100</v>
      </c>
      <c r="Z10" s="107">
        <f t="shared" si="2"/>
        <v>100</v>
      </c>
      <c r="AA10" s="107">
        <f t="shared" si="2"/>
        <v>100</v>
      </c>
      <c r="AB10" s="107">
        <f aca="true" t="shared" si="3" ref="AB10:AG10">SUM(AB5:AB9)</f>
        <v>100</v>
      </c>
      <c r="AC10" s="107">
        <f t="shared" si="3"/>
        <v>100</v>
      </c>
      <c r="AD10" s="107">
        <f t="shared" si="3"/>
        <v>100</v>
      </c>
      <c r="AE10" s="107">
        <f t="shared" si="3"/>
        <v>100</v>
      </c>
      <c r="AF10" s="107">
        <f t="shared" si="3"/>
        <v>100</v>
      </c>
      <c r="AG10" s="107">
        <f t="shared" si="3"/>
        <v>100</v>
      </c>
      <c r="AH10" s="107">
        <f aca="true" t="shared" si="4" ref="AH10:AM10">SUM(AH5:AH9)</f>
        <v>100</v>
      </c>
      <c r="AI10" s="107">
        <f t="shared" si="4"/>
        <v>100</v>
      </c>
      <c r="AJ10" s="107">
        <f t="shared" si="4"/>
        <v>100</v>
      </c>
      <c r="AK10" s="107">
        <f t="shared" si="4"/>
        <v>99.99999999999999</v>
      </c>
      <c r="AL10" s="107">
        <f t="shared" si="4"/>
        <v>100</v>
      </c>
      <c r="AM10" s="107">
        <f t="shared" si="4"/>
        <v>100</v>
      </c>
      <c r="AN10" s="107">
        <f aca="true" t="shared" si="5" ref="AN10:AS10">SUM(AN5:AN9)</f>
        <v>100.00000000000001</v>
      </c>
      <c r="AO10" s="107">
        <f t="shared" si="5"/>
        <v>99.99999999999999</v>
      </c>
      <c r="AP10" s="107">
        <f t="shared" si="5"/>
        <v>100</v>
      </c>
      <c r="AQ10" s="107">
        <f t="shared" si="5"/>
        <v>100.00000000000001</v>
      </c>
      <c r="AR10" s="107">
        <f t="shared" si="5"/>
        <v>100</v>
      </c>
      <c r="AS10" s="107">
        <f t="shared" si="5"/>
        <v>100.00000000000001</v>
      </c>
      <c r="AT10" s="107">
        <f aca="true" t="shared" si="6" ref="AT10:AY10">SUM(AT5:AT9)</f>
        <v>100</v>
      </c>
      <c r="AU10" s="107">
        <f t="shared" si="6"/>
        <v>99.99999999999999</v>
      </c>
      <c r="AV10" s="107">
        <f t="shared" si="6"/>
        <v>99.99999999999999</v>
      </c>
      <c r="AW10" s="107">
        <f t="shared" si="6"/>
        <v>99.99999999999999</v>
      </c>
      <c r="AX10" s="107">
        <f t="shared" si="6"/>
        <v>100</v>
      </c>
      <c r="AY10" s="107">
        <f t="shared" si="6"/>
        <v>100</v>
      </c>
      <c r="AZ10" s="107">
        <f aca="true" t="shared" si="7" ref="AZ10:BE10">SUM(AZ5:AZ9)</f>
        <v>100</v>
      </c>
      <c r="BA10" s="107">
        <f t="shared" si="7"/>
        <v>99.99999999999999</v>
      </c>
      <c r="BB10" s="107">
        <f t="shared" si="7"/>
        <v>99.99999999999999</v>
      </c>
      <c r="BC10" s="107">
        <f t="shared" si="7"/>
        <v>100</v>
      </c>
      <c r="BD10" s="107">
        <f t="shared" si="7"/>
        <v>100</v>
      </c>
      <c r="BE10" s="107">
        <f t="shared" si="7"/>
        <v>100</v>
      </c>
      <c r="BF10" s="107">
        <f>SUM(BF5:BF9)</f>
        <v>99.99999999999999</v>
      </c>
      <c r="BG10" s="107">
        <f>SUM(BG5:BG9)</f>
        <v>100</v>
      </c>
      <c r="BH10" s="107">
        <f>SUM(BH5:BH9)</f>
        <v>100</v>
      </c>
      <c r="BI10" s="107">
        <f>SUM(BI5:BI9)</f>
        <v>100.00000000000001</v>
      </c>
      <c r="BJ10" s="107">
        <f>SUM(BJ5:BJ9)</f>
        <v>99.99999999999999</v>
      </c>
    </row>
    <row r="11" spans="1:62" ht="37.5" customHeight="1">
      <c r="A11" s="147" t="s">
        <v>84</v>
      </c>
      <c r="B11" s="148"/>
      <c r="C11" s="148"/>
      <c r="D11" s="149"/>
      <c r="E11" s="113">
        <v>36.84210526315789</v>
      </c>
      <c r="F11" s="113">
        <v>21.052631578947366</v>
      </c>
      <c r="G11" s="113">
        <v>31.57894736842105</v>
      </c>
      <c r="H11" s="113">
        <v>26.31578947368421</v>
      </c>
      <c r="I11" s="113">
        <v>21.052631578947366</v>
      </c>
      <c r="J11" s="113">
        <v>21.052631578947366</v>
      </c>
      <c r="K11" s="113">
        <v>15.789473684210526</v>
      </c>
      <c r="L11" s="113">
        <v>0</v>
      </c>
      <c r="M11" s="113">
        <v>-31.818181818181817</v>
      </c>
      <c r="N11" s="113">
        <v>0</v>
      </c>
      <c r="O11" s="113">
        <v>-25</v>
      </c>
      <c r="P11" s="113">
        <v>0</v>
      </c>
      <c r="Q11" s="113">
        <v>4.761904761904761</v>
      </c>
      <c r="R11" s="113">
        <v>-9.090909090909092</v>
      </c>
      <c r="S11" s="113">
        <v>0</v>
      </c>
      <c r="T11" s="113">
        <v>0</v>
      </c>
      <c r="U11" s="113">
        <v>-4.545454545454546</v>
      </c>
      <c r="V11" s="113">
        <v>-13.636363636363635</v>
      </c>
      <c r="W11" s="113">
        <v>0</v>
      </c>
      <c r="X11" s="113">
        <v>0</v>
      </c>
      <c r="Y11" s="113">
        <v>0</v>
      </c>
      <c r="Z11" s="113">
        <v>4.545454545454546</v>
      </c>
      <c r="AA11" s="113">
        <v>9.090909090909092</v>
      </c>
      <c r="AB11" s="113">
        <v>4.545454545454546</v>
      </c>
      <c r="AC11" s="113">
        <v>0</v>
      </c>
      <c r="AD11" s="113">
        <v>0</v>
      </c>
      <c r="AE11" s="113">
        <v>4.545454545454546</v>
      </c>
      <c r="AF11" s="113">
        <v>13.636363636363635</v>
      </c>
      <c r="AG11" s="113">
        <v>0</v>
      </c>
      <c r="AH11" s="113">
        <v>9.523809523809524</v>
      </c>
      <c r="AI11" s="113">
        <v>19.047619047619047</v>
      </c>
      <c r="AJ11" s="113">
        <v>19.047619047619047</v>
      </c>
      <c r="AK11" s="113">
        <v>0</v>
      </c>
      <c r="AL11" s="113">
        <v>9.090909090909092</v>
      </c>
      <c r="AM11" s="113">
        <v>-28.57142857142857</v>
      </c>
      <c r="AN11" s="113">
        <v>-59.090909090909086</v>
      </c>
      <c r="AO11" s="113">
        <v>-33.33333333333333</v>
      </c>
      <c r="AP11" s="113">
        <v>-28.57142857142857</v>
      </c>
      <c r="AQ11" s="113">
        <v>-27.272727272727273</v>
      </c>
      <c r="AR11" s="113">
        <v>-66.66666666666667</v>
      </c>
      <c r="AS11" s="113">
        <v>-31.818181818181813</v>
      </c>
      <c r="AT11" s="113">
        <v>-5.263157894736841</v>
      </c>
      <c r="AU11" s="113">
        <v>-23.80952380952381</v>
      </c>
      <c r="AV11" s="113">
        <v>-14.285714285714285</v>
      </c>
      <c r="AW11" s="113">
        <v>4.761904761904762</v>
      </c>
      <c r="AX11" s="113">
        <v>0</v>
      </c>
      <c r="AY11" s="113">
        <v>0</v>
      </c>
      <c r="AZ11" s="113">
        <v>15</v>
      </c>
      <c r="BA11" s="113">
        <v>4.761904761904762</v>
      </c>
      <c r="BB11" s="113">
        <v>4.761904761904762</v>
      </c>
      <c r="BC11" s="113">
        <v>5</v>
      </c>
      <c r="BD11" s="113">
        <v>-5</v>
      </c>
      <c r="BE11" s="113">
        <v>5</v>
      </c>
      <c r="BF11" s="113">
        <v>-4.761904761904762</v>
      </c>
      <c r="BG11" s="113">
        <v>0</v>
      </c>
      <c r="BH11" s="113">
        <v>0</v>
      </c>
      <c r="BI11" s="113">
        <v>0</v>
      </c>
      <c r="BJ11" s="113">
        <v>0</v>
      </c>
    </row>
    <row r="12" spans="1:62" ht="37.5" customHeight="1">
      <c r="A12" s="144" t="s">
        <v>120</v>
      </c>
      <c r="B12" s="145"/>
      <c r="C12" s="145"/>
      <c r="D12" s="146"/>
      <c r="E12" s="113">
        <v>24.411975027807088</v>
      </c>
      <c r="F12" s="113">
        <v>10.670849322427534</v>
      </c>
      <c r="G12" s="113">
        <v>14.109870411959832</v>
      </c>
      <c r="H12" s="113">
        <v>12.766177699769715</v>
      </c>
      <c r="I12" s="113">
        <v>7.720303467107814</v>
      </c>
      <c r="J12" s="113">
        <v>12.552982172438732</v>
      </c>
      <c r="K12" s="113">
        <v>9.58718278852932</v>
      </c>
      <c r="L12" s="113">
        <v>0</v>
      </c>
      <c r="M12" s="113">
        <v>-8.58534915851008</v>
      </c>
      <c r="N12" s="113">
        <v>3.5344846005040225</v>
      </c>
      <c r="O12" s="113">
        <v>-7.23603922971201</v>
      </c>
      <c r="P12" s="113">
        <v>6.863493834261834</v>
      </c>
      <c r="Q12" s="113">
        <v>12.691796445737262</v>
      </c>
      <c r="R12" s="113">
        <v>-0.7412942422892655</v>
      </c>
      <c r="S12" s="113">
        <v>-0.7288048741081197</v>
      </c>
      <c r="T12" s="113">
        <v>-2.2081731688160016</v>
      </c>
      <c r="U12" s="113">
        <v>-3.398595179385877</v>
      </c>
      <c r="V12" s="113">
        <v>-15.445135539761903</v>
      </c>
      <c r="W12" s="113">
        <v>0</v>
      </c>
      <c r="X12" s="113">
        <v>2.738612691725831</v>
      </c>
      <c r="Y12" s="113">
        <v>0</v>
      </c>
      <c r="Z12" s="113">
        <v>2.902443012300613</v>
      </c>
      <c r="AA12" s="113">
        <v>6.606838579373972</v>
      </c>
      <c r="AB12" s="113">
        <v>0.7733240241070893</v>
      </c>
      <c r="AC12" s="113">
        <v>0</v>
      </c>
      <c r="AD12" s="113">
        <v>0</v>
      </c>
      <c r="AE12" s="113">
        <v>3.0053689244015347</v>
      </c>
      <c r="AF12" s="113">
        <v>5.302260602095512</v>
      </c>
      <c r="AG12" s="113">
        <v>2.6983970108281654</v>
      </c>
      <c r="AH12" s="113">
        <v>4.3513343352575955</v>
      </c>
      <c r="AI12" s="113">
        <v>7.931686363234913</v>
      </c>
      <c r="AJ12" s="113">
        <v>8.935876429150671</v>
      </c>
      <c r="AK12" s="113">
        <v>-5.404661922678355</v>
      </c>
      <c r="AL12" s="113">
        <v>5.20866227902912</v>
      </c>
      <c r="AM12" s="113">
        <v>-18.23218396705631</v>
      </c>
      <c r="AN12" s="113">
        <v>-32.87744707934462</v>
      </c>
      <c r="AO12" s="113">
        <v>-32.067419240088185</v>
      </c>
      <c r="AP12" s="113">
        <v>-32.87990123526639</v>
      </c>
      <c r="AQ12" s="113">
        <v>-11.25258941010451</v>
      </c>
      <c r="AR12" s="113">
        <v>-45.11878804850731</v>
      </c>
      <c r="AS12" s="113">
        <v>-13.926742107257017</v>
      </c>
      <c r="AT12" s="113">
        <v>0.8814506487442362</v>
      </c>
      <c r="AU12" s="113">
        <v>-8.419205940398786</v>
      </c>
      <c r="AV12" s="113">
        <v>-6.633434704419115</v>
      </c>
      <c r="AW12" s="113">
        <v>0.04090764984149908</v>
      </c>
      <c r="AX12" s="113">
        <v>0</v>
      </c>
      <c r="AY12" s="113">
        <v>0</v>
      </c>
      <c r="AZ12" s="113">
        <v>15.630148451108596</v>
      </c>
      <c r="BA12" s="113">
        <v>2.5704715559196596</v>
      </c>
      <c r="BB12" s="113">
        <v>2.759431735969927</v>
      </c>
      <c r="BC12" s="113">
        <v>4.724588656952376</v>
      </c>
      <c r="BD12" s="113">
        <v>-0.3264545709311073</v>
      </c>
      <c r="BE12" s="113">
        <v>2.75995242630266</v>
      </c>
      <c r="BF12" s="113">
        <v>-1.8523897072132183</v>
      </c>
      <c r="BG12" s="113">
        <v>0</v>
      </c>
      <c r="BH12" s="113">
        <v>0</v>
      </c>
      <c r="BI12" s="113">
        <v>-0.5860863178697087</v>
      </c>
      <c r="BJ12" s="113">
        <v>-0.19971350081000905</v>
      </c>
    </row>
    <row r="13" spans="1:62" ht="37.5" customHeight="1" thickBot="1">
      <c r="A13" s="135" t="s">
        <v>5</v>
      </c>
      <c r="B13" s="136"/>
      <c r="C13" s="136"/>
      <c r="D13" s="137"/>
      <c r="E13" s="123">
        <v>19</v>
      </c>
      <c r="F13" s="123">
        <v>19</v>
      </c>
      <c r="G13" s="123">
        <v>19</v>
      </c>
      <c r="H13" s="123">
        <v>19</v>
      </c>
      <c r="I13" s="123">
        <v>19</v>
      </c>
      <c r="J13" s="123">
        <v>19</v>
      </c>
      <c r="K13" s="123">
        <v>19</v>
      </c>
      <c r="L13" s="123">
        <v>22</v>
      </c>
      <c r="M13" s="123">
        <v>22</v>
      </c>
      <c r="N13" s="123">
        <v>22</v>
      </c>
      <c r="O13" s="123">
        <v>20</v>
      </c>
      <c r="P13" s="123">
        <v>21</v>
      </c>
      <c r="Q13" s="123">
        <v>21</v>
      </c>
      <c r="R13" s="123">
        <v>22</v>
      </c>
      <c r="S13" s="123">
        <v>20</v>
      </c>
      <c r="T13" s="123">
        <v>21</v>
      </c>
      <c r="U13" s="123">
        <v>22</v>
      </c>
      <c r="V13" s="123">
        <v>22</v>
      </c>
      <c r="W13" s="123">
        <v>22</v>
      </c>
      <c r="X13" s="123">
        <v>22</v>
      </c>
      <c r="Y13" s="123">
        <v>22</v>
      </c>
      <c r="Z13" s="123">
        <v>22</v>
      </c>
      <c r="AA13" s="123">
        <v>22</v>
      </c>
      <c r="AB13" s="123">
        <v>22</v>
      </c>
      <c r="AC13" s="123">
        <v>22</v>
      </c>
      <c r="AD13" s="123">
        <v>22</v>
      </c>
      <c r="AE13" s="123">
        <v>22</v>
      </c>
      <c r="AF13" s="123">
        <v>22</v>
      </c>
      <c r="AG13" s="123">
        <v>21</v>
      </c>
      <c r="AH13" s="123">
        <v>21</v>
      </c>
      <c r="AI13" s="123">
        <v>21</v>
      </c>
      <c r="AJ13" s="123">
        <v>21</v>
      </c>
      <c r="AK13" s="123">
        <v>21</v>
      </c>
      <c r="AL13" s="123">
        <v>22</v>
      </c>
      <c r="AM13" s="123">
        <v>21</v>
      </c>
      <c r="AN13" s="123">
        <v>22</v>
      </c>
      <c r="AO13" s="123">
        <v>21</v>
      </c>
      <c r="AP13" s="123">
        <v>21</v>
      </c>
      <c r="AQ13" s="123">
        <v>22</v>
      </c>
      <c r="AR13" s="123">
        <v>21</v>
      </c>
      <c r="AS13" s="123">
        <v>22</v>
      </c>
      <c r="AT13" s="123">
        <v>19</v>
      </c>
      <c r="AU13" s="123">
        <v>21</v>
      </c>
      <c r="AV13" s="123">
        <v>21</v>
      </c>
      <c r="AW13" s="123">
        <v>21</v>
      </c>
      <c r="AX13" s="123">
        <v>21</v>
      </c>
      <c r="AY13" s="123">
        <v>21</v>
      </c>
      <c r="AZ13" s="123">
        <v>20</v>
      </c>
      <c r="BA13" s="123">
        <v>21</v>
      </c>
      <c r="BB13" s="123">
        <v>21</v>
      </c>
      <c r="BC13" s="123">
        <v>20</v>
      </c>
      <c r="BD13" s="123">
        <v>20</v>
      </c>
      <c r="BE13" s="123">
        <v>20</v>
      </c>
      <c r="BF13" s="123">
        <v>21</v>
      </c>
      <c r="BG13" s="123">
        <v>21</v>
      </c>
      <c r="BH13" s="123">
        <v>21</v>
      </c>
      <c r="BI13" s="123">
        <v>22</v>
      </c>
      <c r="BJ13" s="123">
        <v>21</v>
      </c>
    </row>
    <row r="14" spans="1:62" ht="37.5" customHeight="1" thickBot="1">
      <c r="A14" s="110"/>
      <c r="B14" s="111"/>
      <c r="C14" s="111"/>
      <c r="D14" s="111"/>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row>
    <row r="15" spans="1:62" ht="35.25" customHeight="1" thickBot="1">
      <c r="A15" s="118"/>
      <c r="B15" s="119"/>
      <c r="C15" s="119"/>
      <c r="D15" s="120"/>
      <c r="E15" s="133" t="s">
        <v>6</v>
      </c>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row>
    <row r="16" spans="1:62" ht="35.25" customHeight="1" thickBot="1">
      <c r="A16" s="102"/>
      <c r="B16" s="103"/>
      <c r="C16" s="103"/>
      <c r="D16" s="104"/>
      <c r="E16" s="3" t="s">
        <v>0</v>
      </c>
      <c r="F16" s="1" t="s">
        <v>1</v>
      </c>
      <c r="G16" s="1" t="s">
        <v>2</v>
      </c>
      <c r="H16" s="1" t="s">
        <v>77</v>
      </c>
      <c r="I16" s="3" t="s">
        <v>78</v>
      </c>
      <c r="J16" s="3" t="s">
        <v>79</v>
      </c>
      <c r="K16" s="3" t="s">
        <v>80</v>
      </c>
      <c r="L16" s="3" t="s">
        <v>81</v>
      </c>
      <c r="M16" s="3" t="s">
        <v>82</v>
      </c>
      <c r="N16" s="3" t="s">
        <v>83</v>
      </c>
      <c r="O16" s="3" t="s">
        <v>98</v>
      </c>
      <c r="P16" s="3" t="s">
        <v>101</v>
      </c>
      <c r="Q16" s="3" t="s">
        <v>102</v>
      </c>
      <c r="R16" s="3" t="s">
        <v>103</v>
      </c>
      <c r="S16" s="3" t="s">
        <v>104</v>
      </c>
      <c r="T16" s="3" t="s">
        <v>105</v>
      </c>
      <c r="U16" s="3" t="s">
        <v>106</v>
      </c>
      <c r="V16" s="3" t="s">
        <v>108</v>
      </c>
      <c r="W16" s="3" t="s">
        <v>109</v>
      </c>
      <c r="X16" s="3" t="s">
        <v>110</v>
      </c>
      <c r="Y16" s="3" t="s">
        <v>111</v>
      </c>
      <c r="Z16" s="3" t="s">
        <v>112</v>
      </c>
      <c r="AA16" s="3" t="s">
        <v>113</v>
      </c>
      <c r="AB16" s="3" t="s">
        <v>114</v>
      </c>
      <c r="AC16" s="3" t="s">
        <v>115</v>
      </c>
      <c r="AD16" s="3" t="s">
        <v>116</v>
      </c>
      <c r="AE16" s="4" t="s">
        <v>117</v>
      </c>
      <c r="AF16" s="4" t="str">
        <f aca="true" t="shared" si="8" ref="AF16:AK16">+AF4</f>
        <v>III-16</v>
      </c>
      <c r="AG16" s="4" t="str">
        <f t="shared" si="8"/>
        <v>IV-16</v>
      </c>
      <c r="AH16" s="4" t="str">
        <f t="shared" si="8"/>
        <v>I-17</v>
      </c>
      <c r="AI16" s="4" t="str">
        <f t="shared" si="8"/>
        <v>II-17</v>
      </c>
      <c r="AJ16" s="4" t="str">
        <f t="shared" si="8"/>
        <v>III-17</v>
      </c>
      <c r="AK16" s="4" t="str">
        <f t="shared" si="8"/>
        <v>IV-17</v>
      </c>
      <c r="AL16" s="4" t="str">
        <f aca="true" t="shared" si="9" ref="AL16:AQ16">+AL4</f>
        <v>I-18</v>
      </c>
      <c r="AM16" s="4" t="str">
        <f t="shared" si="9"/>
        <v>II-18</v>
      </c>
      <c r="AN16" s="4" t="str">
        <f t="shared" si="9"/>
        <v>III-18</v>
      </c>
      <c r="AO16" s="4" t="str">
        <f t="shared" si="9"/>
        <v>IV-18</v>
      </c>
      <c r="AP16" s="4" t="str">
        <f t="shared" si="9"/>
        <v>I-19</v>
      </c>
      <c r="AQ16" s="4" t="str">
        <f t="shared" si="9"/>
        <v>II-19</v>
      </c>
      <c r="AR16" s="4" t="str">
        <f aca="true" t="shared" si="10" ref="AR16:AW16">+AR4</f>
        <v>III-19</v>
      </c>
      <c r="AS16" s="4" t="str">
        <f t="shared" si="10"/>
        <v>IV-19</v>
      </c>
      <c r="AT16" s="4" t="str">
        <f t="shared" si="10"/>
        <v>I-20</v>
      </c>
      <c r="AU16" s="4" t="str">
        <f t="shared" si="10"/>
        <v>II-20</v>
      </c>
      <c r="AV16" s="4" t="str">
        <f t="shared" si="10"/>
        <v>III-20</v>
      </c>
      <c r="AW16" s="4" t="str">
        <f t="shared" si="10"/>
        <v>IV-20</v>
      </c>
      <c r="AX16" s="4" t="str">
        <f aca="true" t="shared" si="11" ref="AX16:BC16">+AX4</f>
        <v>I-21</v>
      </c>
      <c r="AY16" s="4" t="str">
        <f t="shared" si="11"/>
        <v>II-21</v>
      </c>
      <c r="AZ16" s="4" t="str">
        <f t="shared" si="11"/>
        <v>III-21</v>
      </c>
      <c r="BA16" s="4" t="str">
        <f t="shared" si="11"/>
        <v>IV-21</v>
      </c>
      <c r="BB16" s="4" t="str">
        <f t="shared" si="11"/>
        <v>I-22</v>
      </c>
      <c r="BC16" s="4" t="str">
        <f t="shared" si="11"/>
        <v>II-22</v>
      </c>
      <c r="BD16" s="4" t="str">
        <f aca="true" t="shared" si="12" ref="BD16:BI16">+BD4</f>
        <v>III-22</v>
      </c>
      <c r="BE16" s="4" t="str">
        <f t="shared" si="12"/>
        <v>IV-22</v>
      </c>
      <c r="BF16" s="4" t="str">
        <f t="shared" si="12"/>
        <v>I-23</v>
      </c>
      <c r="BG16" s="4" t="str">
        <f t="shared" si="12"/>
        <v>II-23</v>
      </c>
      <c r="BH16" s="4" t="str">
        <f t="shared" si="12"/>
        <v>III-23</v>
      </c>
      <c r="BI16" s="4" t="str">
        <f t="shared" si="12"/>
        <v>IV-23</v>
      </c>
      <c r="BJ16" s="4" t="str">
        <f>+BJ4</f>
        <v>I-24</v>
      </c>
    </row>
    <row r="17" spans="1:62" ht="37.5" customHeight="1">
      <c r="A17" s="138" t="s">
        <v>11</v>
      </c>
      <c r="B17" s="139"/>
      <c r="C17" s="139"/>
      <c r="D17" s="140"/>
      <c r="E17" s="5">
        <v>5.263157894736842</v>
      </c>
      <c r="F17" s="5">
        <v>0</v>
      </c>
      <c r="G17" s="5">
        <v>0</v>
      </c>
      <c r="H17" s="5">
        <v>0</v>
      </c>
      <c r="I17" s="5">
        <v>0</v>
      </c>
      <c r="J17" s="5">
        <v>0</v>
      </c>
      <c r="K17" s="5">
        <v>5.263157894736842</v>
      </c>
      <c r="L17" s="5">
        <v>0</v>
      </c>
      <c r="M17" s="5">
        <v>0</v>
      </c>
      <c r="N17" s="5">
        <v>0</v>
      </c>
      <c r="O17" s="5">
        <v>0</v>
      </c>
      <c r="P17" s="5">
        <v>0</v>
      </c>
      <c r="Q17" s="5">
        <v>4.761904761904762</v>
      </c>
      <c r="R17" s="5">
        <v>0</v>
      </c>
      <c r="S17" s="5">
        <v>0</v>
      </c>
      <c r="T17" s="5">
        <v>0</v>
      </c>
      <c r="U17" s="5">
        <v>0</v>
      </c>
      <c r="V17" s="5">
        <v>0</v>
      </c>
      <c r="W17" s="5">
        <v>0</v>
      </c>
      <c r="X17" s="5">
        <v>0</v>
      </c>
      <c r="Y17" s="5">
        <v>0</v>
      </c>
      <c r="Z17" s="5">
        <v>0</v>
      </c>
      <c r="AA17" s="5">
        <v>4.545454545454546</v>
      </c>
      <c r="AB17" s="5">
        <v>0</v>
      </c>
      <c r="AC17" s="5">
        <v>0</v>
      </c>
      <c r="AD17" s="5">
        <v>0</v>
      </c>
      <c r="AE17" s="5">
        <v>0</v>
      </c>
      <c r="AF17" s="5">
        <v>4.545454545454546</v>
      </c>
      <c r="AG17" s="5">
        <v>0</v>
      </c>
      <c r="AH17" s="5">
        <v>0</v>
      </c>
      <c r="AI17" s="5">
        <v>0</v>
      </c>
      <c r="AJ17" s="5">
        <v>4.761904761904762</v>
      </c>
      <c r="AK17" s="5">
        <v>0</v>
      </c>
      <c r="AL17" s="5">
        <v>0</v>
      </c>
      <c r="AM17" s="5">
        <v>0</v>
      </c>
      <c r="AN17" s="5">
        <v>0</v>
      </c>
      <c r="AO17" s="5">
        <v>0</v>
      </c>
      <c r="AP17" s="5">
        <v>0</v>
      </c>
      <c r="AQ17" s="5">
        <v>0</v>
      </c>
      <c r="AR17" s="5">
        <v>0</v>
      </c>
      <c r="AS17" s="5">
        <v>0</v>
      </c>
      <c r="AT17" s="5">
        <v>0</v>
      </c>
      <c r="AU17" s="5">
        <v>0</v>
      </c>
      <c r="AV17" s="5">
        <v>0</v>
      </c>
      <c r="AW17" s="5">
        <v>0</v>
      </c>
      <c r="AX17" s="5">
        <v>0</v>
      </c>
      <c r="AY17" s="5">
        <v>0</v>
      </c>
      <c r="AZ17" s="5">
        <v>0</v>
      </c>
      <c r="BA17" s="5">
        <v>0</v>
      </c>
      <c r="BB17" s="5">
        <v>0</v>
      </c>
      <c r="BC17" s="5">
        <v>0</v>
      </c>
      <c r="BD17" s="5">
        <v>0</v>
      </c>
      <c r="BE17" s="5">
        <v>0</v>
      </c>
      <c r="BF17" s="5">
        <v>0</v>
      </c>
      <c r="BG17" s="5">
        <v>0</v>
      </c>
      <c r="BH17" s="5">
        <v>0</v>
      </c>
      <c r="BI17" s="5">
        <v>0</v>
      </c>
      <c r="BJ17" s="5">
        <v>0</v>
      </c>
    </row>
    <row r="18" spans="1:62" ht="37.5" customHeight="1">
      <c r="A18" s="141" t="s">
        <v>12</v>
      </c>
      <c r="B18" s="142"/>
      <c r="C18" s="142"/>
      <c r="D18" s="143"/>
      <c r="E18" s="5">
        <v>31.57894736842105</v>
      </c>
      <c r="F18" s="5">
        <v>21.052631578947366</v>
      </c>
      <c r="G18" s="5">
        <v>31.57894736842105</v>
      </c>
      <c r="H18" s="5">
        <v>26.31578947368421</v>
      </c>
      <c r="I18" s="5">
        <v>21.052631578947366</v>
      </c>
      <c r="J18" s="5">
        <v>26.31578947368421</v>
      </c>
      <c r="K18" s="5">
        <v>21.052631578947366</v>
      </c>
      <c r="L18" s="5">
        <v>0</v>
      </c>
      <c r="M18" s="5">
        <v>0</v>
      </c>
      <c r="N18" s="5">
        <v>9.090909090909092</v>
      </c>
      <c r="O18" s="5">
        <v>0</v>
      </c>
      <c r="P18" s="5">
        <v>4.761904761904762</v>
      </c>
      <c r="Q18" s="5">
        <v>9.523809523809524</v>
      </c>
      <c r="R18" s="5">
        <v>0</v>
      </c>
      <c r="S18" s="5">
        <v>0</v>
      </c>
      <c r="T18" s="5">
        <v>4.761904761904762</v>
      </c>
      <c r="U18" s="5">
        <v>0</v>
      </c>
      <c r="V18" s="5">
        <v>0</v>
      </c>
      <c r="W18" s="5">
        <v>0</v>
      </c>
      <c r="X18" s="5">
        <v>4.545454545454546</v>
      </c>
      <c r="Y18" s="5">
        <v>4.545454545454546</v>
      </c>
      <c r="Z18" s="5">
        <v>4.545454545454546</v>
      </c>
      <c r="AA18" s="5">
        <v>0</v>
      </c>
      <c r="AB18" s="5">
        <v>0</v>
      </c>
      <c r="AC18" s="5">
        <v>0</v>
      </c>
      <c r="AD18" s="5">
        <v>0</v>
      </c>
      <c r="AE18" s="5">
        <v>9.090909090909092</v>
      </c>
      <c r="AF18" s="5">
        <v>9.090909090909092</v>
      </c>
      <c r="AG18" s="5">
        <v>4.761904761904762</v>
      </c>
      <c r="AH18" s="5">
        <v>14.285714285714285</v>
      </c>
      <c r="AI18" s="5">
        <v>14.285714285714285</v>
      </c>
      <c r="AJ18" s="5">
        <v>14.285714285714285</v>
      </c>
      <c r="AK18" s="5">
        <v>14.285714285714285</v>
      </c>
      <c r="AL18" s="5">
        <v>9.090909090909092</v>
      </c>
      <c r="AM18" s="5">
        <v>0</v>
      </c>
      <c r="AN18" s="5">
        <v>0</v>
      </c>
      <c r="AO18" s="5">
        <v>4.761904761904762</v>
      </c>
      <c r="AP18" s="5">
        <v>0</v>
      </c>
      <c r="AQ18" s="5">
        <v>0</v>
      </c>
      <c r="AR18" s="5">
        <v>0</v>
      </c>
      <c r="AS18" s="5">
        <v>4.761904761904762</v>
      </c>
      <c r="AT18" s="5">
        <v>5.263157894736842</v>
      </c>
      <c r="AU18" s="5">
        <v>9.523809523809524</v>
      </c>
      <c r="AV18" s="5">
        <v>0</v>
      </c>
      <c r="AW18" s="5">
        <v>4.761904761904762</v>
      </c>
      <c r="AX18" s="5">
        <v>4.761904761904762</v>
      </c>
      <c r="AY18" s="5">
        <v>0</v>
      </c>
      <c r="AZ18" s="5">
        <v>15</v>
      </c>
      <c r="BA18" s="5">
        <v>4.761904761904762</v>
      </c>
      <c r="BB18" s="5">
        <v>4.761904761904762</v>
      </c>
      <c r="BC18" s="5">
        <v>15</v>
      </c>
      <c r="BD18" s="5">
        <v>0</v>
      </c>
      <c r="BE18" s="5">
        <v>0</v>
      </c>
      <c r="BF18" s="5">
        <v>0</v>
      </c>
      <c r="BG18" s="5">
        <v>0</v>
      </c>
      <c r="BH18" s="5">
        <v>0</v>
      </c>
      <c r="BI18" s="5">
        <v>13.636363636363635</v>
      </c>
      <c r="BJ18" s="5">
        <v>9.523809523809524</v>
      </c>
    </row>
    <row r="19" spans="1:62" ht="37.5" customHeight="1">
      <c r="A19" s="141" t="s">
        <v>3</v>
      </c>
      <c r="B19" s="142"/>
      <c r="C19" s="142"/>
      <c r="D19" s="143"/>
      <c r="E19" s="5">
        <v>63.1578947368421</v>
      </c>
      <c r="F19" s="5">
        <v>78.94736842105263</v>
      </c>
      <c r="G19" s="5">
        <v>68.42105263157895</v>
      </c>
      <c r="H19" s="5">
        <v>73.68421052631578</v>
      </c>
      <c r="I19" s="5">
        <v>78.94736842105263</v>
      </c>
      <c r="J19" s="5">
        <v>73.68421052631578</v>
      </c>
      <c r="K19" s="5">
        <v>73.68421052631578</v>
      </c>
      <c r="L19" s="5">
        <v>100</v>
      </c>
      <c r="M19" s="5">
        <v>77.27272727272727</v>
      </c>
      <c r="N19" s="5">
        <v>81.81818181818183</v>
      </c>
      <c r="O19" s="5">
        <v>80</v>
      </c>
      <c r="P19" s="5">
        <v>80.95238095238095</v>
      </c>
      <c r="Q19" s="5">
        <v>76.19047619047619</v>
      </c>
      <c r="R19" s="5">
        <v>90.9090909090909</v>
      </c>
      <c r="S19" s="5">
        <v>100</v>
      </c>
      <c r="T19" s="5">
        <v>90.47619047619048</v>
      </c>
      <c r="U19" s="5">
        <v>90.9090909090909</v>
      </c>
      <c r="V19" s="5">
        <v>81.81818181818183</v>
      </c>
      <c r="W19" s="5">
        <v>100</v>
      </c>
      <c r="X19" s="5">
        <v>90.9090909090909</v>
      </c>
      <c r="Y19" s="5">
        <v>90.9090909090909</v>
      </c>
      <c r="Z19" s="5">
        <v>95.45454545454545</v>
      </c>
      <c r="AA19" s="5">
        <v>95.45454545454545</v>
      </c>
      <c r="AB19" s="5">
        <v>100</v>
      </c>
      <c r="AC19" s="5">
        <v>100</v>
      </c>
      <c r="AD19" s="5">
        <v>95.45454545454545</v>
      </c>
      <c r="AE19" s="5">
        <v>90.9090909090909</v>
      </c>
      <c r="AF19" s="5">
        <v>86.36363636363636</v>
      </c>
      <c r="AG19" s="5">
        <v>90.47619047619048</v>
      </c>
      <c r="AH19" s="5">
        <v>85.71428571428571</v>
      </c>
      <c r="AI19" s="5">
        <v>85.71428571428571</v>
      </c>
      <c r="AJ19" s="5">
        <v>80.95238095238095</v>
      </c>
      <c r="AK19" s="5">
        <v>80.95238095238095</v>
      </c>
      <c r="AL19" s="5">
        <v>90.9090909090909</v>
      </c>
      <c r="AM19" s="5">
        <v>71.42857142857143</v>
      </c>
      <c r="AN19" s="5">
        <v>45.45454545454545</v>
      </c>
      <c r="AO19" s="5">
        <v>61.904761904761905</v>
      </c>
      <c r="AP19" s="5">
        <v>76.19047619047619</v>
      </c>
      <c r="AQ19" s="5">
        <v>77.27272727272727</v>
      </c>
      <c r="AR19" s="5">
        <v>33.33333333333333</v>
      </c>
      <c r="AS19" s="5">
        <v>66.66666666666666</v>
      </c>
      <c r="AT19" s="5">
        <v>68.42105263157895</v>
      </c>
      <c r="AU19" s="5">
        <v>47.61904761904761</v>
      </c>
      <c r="AV19" s="5">
        <v>90.47619047619048</v>
      </c>
      <c r="AW19" s="5">
        <v>90.47619047619048</v>
      </c>
      <c r="AX19" s="5">
        <v>95.23809523809523</v>
      </c>
      <c r="AY19" s="5">
        <v>100</v>
      </c>
      <c r="AZ19" s="5">
        <v>85</v>
      </c>
      <c r="BA19" s="5">
        <v>95.23809523809523</v>
      </c>
      <c r="BB19" s="5">
        <v>95.23809523809523</v>
      </c>
      <c r="BC19" s="5">
        <v>80</v>
      </c>
      <c r="BD19" s="5">
        <v>90</v>
      </c>
      <c r="BE19" s="5">
        <v>100</v>
      </c>
      <c r="BF19" s="5">
        <v>95.23809523809523</v>
      </c>
      <c r="BG19" s="5">
        <v>95.23809523809523</v>
      </c>
      <c r="BH19" s="5">
        <v>100</v>
      </c>
      <c r="BI19" s="5">
        <v>77.27272727272727</v>
      </c>
      <c r="BJ19" s="5">
        <v>80.95238095238095</v>
      </c>
    </row>
    <row r="20" spans="1:62" ht="37.5" customHeight="1">
      <c r="A20" s="141" t="s">
        <v>13</v>
      </c>
      <c r="B20" s="142"/>
      <c r="C20" s="142"/>
      <c r="D20" s="143"/>
      <c r="E20" s="5">
        <v>0</v>
      </c>
      <c r="F20" s="5">
        <v>0</v>
      </c>
      <c r="G20" s="5">
        <v>0</v>
      </c>
      <c r="H20" s="5">
        <v>0</v>
      </c>
      <c r="I20" s="5">
        <v>0</v>
      </c>
      <c r="J20" s="5">
        <v>0</v>
      </c>
      <c r="K20" s="5">
        <v>0</v>
      </c>
      <c r="L20" s="5">
        <v>0</v>
      </c>
      <c r="M20" s="5">
        <v>22.727272727272727</v>
      </c>
      <c r="N20" s="5">
        <v>9.090909090909092</v>
      </c>
      <c r="O20" s="5">
        <v>20</v>
      </c>
      <c r="P20" s="5">
        <v>14.285714285714285</v>
      </c>
      <c r="Q20" s="5">
        <v>9.523809523809524</v>
      </c>
      <c r="R20" s="5">
        <v>4.545454545454546</v>
      </c>
      <c r="S20" s="5">
        <v>0</v>
      </c>
      <c r="T20" s="5">
        <v>0</v>
      </c>
      <c r="U20" s="5">
        <v>9.090909090909092</v>
      </c>
      <c r="V20" s="5">
        <v>18.181818181818183</v>
      </c>
      <c r="W20" s="5">
        <v>0</v>
      </c>
      <c r="X20" s="5">
        <v>4.545454545454546</v>
      </c>
      <c r="Y20" s="5">
        <v>4.545454545454546</v>
      </c>
      <c r="Z20" s="5">
        <v>0</v>
      </c>
      <c r="AA20" s="5">
        <v>0</v>
      </c>
      <c r="AB20" s="5">
        <v>0</v>
      </c>
      <c r="AC20" s="5">
        <v>0</v>
      </c>
      <c r="AD20" s="5">
        <v>4.545454545454546</v>
      </c>
      <c r="AE20" s="5">
        <v>0</v>
      </c>
      <c r="AF20" s="5">
        <v>0</v>
      </c>
      <c r="AG20" s="5">
        <v>4.761904761904762</v>
      </c>
      <c r="AH20" s="5">
        <v>0</v>
      </c>
      <c r="AI20" s="5">
        <v>0</v>
      </c>
      <c r="AJ20" s="5">
        <v>0</v>
      </c>
      <c r="AK20" s="5">
        <v>4.761904761904762</v>
      </c>
      <c r="AL20" s="5">
        <v>0</v>
      </c>
      <c r="AM20" s="5">
        <v>19.047619047619047</v>
      </c>
      <c r="AN20" s="5">
        <v>40.909090909090914</v>
      </c>
      <c r="AO20" s="5">
        <v>14.285714285714285</v>
      </c>
      <c r="AP20" s="5">
        <v>9.523809523809524</v>
      </c>
      <c r="AQ20" s="5">
        <v>18.181818181818183</v>
      </c>
      <c r="AR20" s="5">
        <v>52.38095238095239</v>
      </c>
      <c r="AS20" s="5">
        <v>9.523809523809524</v>
      </c>
      <c r="AT20" s="5">
        <v>15.789473684210526</v>
      </c>
      <c r="AU20" s="5">
        <v>33.33333333333333</v>
      </c>
      <c r="AV20" s="5">
        <v>4.761904761904762</v>
      </c>
      <c r="AW20" s="5">
        <v>0</v>
      </c>
      <c r="AX20" s="5">
        <v>0</v>
      </c>
      <c r="AY20" s="5">
        <v>0</v>
      </c>
      <c r="AZ20" s="5">
        <v>0</v>
      </c>
      <c r="BA20" s="5">
        <v>0</v>
      </c>
      <c r="BB20" s="5">
        <v>0</v>
      </c>
      <c r="BC20" s="5">
        <v>5</v>
      </c>
      <c r="BD20" s="5">
        <v>10</v>
      </c>
      <c r="BE20" s="5">
        <v>0</v>
      </c>
      <c r="BF20" s="5">
        <v>4.761904761904762</v>
      </c>
      <c r="BG20" s="5">
        <v>4.761904761904762</v>
      </c>
      <c r="BH20" s="5">
        <v>0</v>
      </c>
      <c r="BI20" s="5">
        <v>9.090909090909092</v>
      </c>
      <c r="BJ20" s="5">
        <v>9.523809523809524</v>
      </c>
    </row>
    <row r="21" spans="1:62" ht="37.5" customHeight="1">
      <c r="A21" s="150" t="s">
        <v>14</v>
      </c>
      <c r="B21" s="151"/>
      <c r="C21" s="151"/>
      <c r="D21" s="152"/>
      <c r="E21" s="5">
        <v>0</v>
      </c>
      <c r="F21" s="5">
        <v>0</v>
      </c>
      <c r="G21" s="5">
        <v>0</v>
      </c>
      <c r="H21" s="5">
        <v>0</v>
      </c>
      <c r="I21" s="5">
        <v>0</v>
      </c>
      <c r="J21" s="5">
        <v>0</v>
      </c>
      <c r="K21" s="5">
        <v>0</v>
      </c>
      <c r="L21" s="5">
        <v>0</v>
      </c>
      <c r="M21" s="5">
        <v>0</v>
      </c>
      <c r="N21" s="5">
        <v>0</v>
      </c>
      <c r="O21" s="5">
        <v>0</v>
      </c>
      <c r="P21" s="5">
        <v>0</v>
      </c>
      <c r="Q21" s="5">
        <v>0</v>
      </c>
      <c r="R21" s="5">
        <v>4.545454545454546</v>
      </c>
      <c r="S21" s="5">
        <v>0</v>
      </c>
      <c r="T21" s="5">
        <v>4.761904761904762</v>
      </c>
      <c r="U21" s="5">
        <v>0</v>
      </c>
      <c r="V21" s="5">
        <v>0</v>
      </c>
      <c r="W21" s="5">
        <v>0</v>
      </c>
      <c r="X21" s="5">
        <v>0</v>
      </c>
      <c r="Y21" s="5">
        <v>0</v>
      </c>
      <c r="Z21" s="5">
        <v>0</v>
      </c>
      <c r="AA21" s="5">
        <v>0</v>
      </c>
      <c r="AB21" s="5">
        <v>0</v>
      </c>
      <c r="AC21" s="5">
        <v>0</v>
      </c>
      <c r="AD21" s="5">
        <v>0</v>
      </c>
      <c r="AE21" s="5">
        <v>0</v>
      </c>
      <c r="AF21" s="5">
        <v>0</v>
      </c>
      <c r="AG21" s="5">
        <v>0</v>
      </c>
      <c r="AH21" s="5">
        <v>0</v>
      </c>
      <c r="AI21" s="5">
        <v>0</v>
      </c>
      <c r="AJ21" s="5">
        <v>0</v>
      </c>
      <c r="AK21" s="5">
        <v>0</v>
      </c>
      <c r="AL21" s="5">
        <v>0</v>
      </c>
      <c r="AM21" s="5">
        <v>9.523809523809524</v>
      </c>
      <c r="AN21" s="5">
        <v>13.636363636363635</v>
      </c>
      <c r="AO21" s="5">
        <v>19.047619047619047</v>
      </c>
      <c r="AP21" s="5">
        <v>14.285714285714285</v>
      </c>
      <c r="AQ21" s="5">
        <v>4.545454545454546</v>
      </c>
      <c r="AR21" s="5">
        <v>14.285714285714285</v>
      </c>
      <c r="AS21" s="5">
        <v>19.047619047619047</v>
      </c>
      <c r="AT21" s="5">
        <v>10.526315789473683</v>
      </c>
      <c r="AU21" s="5">
        <v>9.523809523809524</v>
      </c>
      <c r="AV21" s="5">
        <v>4.761904761904762</v>
      </c>
      <c r="AW21" s="5">
        <v>4.761904761904762</v>
      </c>
      <c r="AX21" s="5">
        <v>0</v>
      </c>
      <c r="AY21" s="5">
        <v>0</v>
      </c>
      <c r="AZ21" s="5">
        <v>0</v>
      </c>
      <c r="BA21" s="5">
        <v>0</v>
      </c>
      <c r="BB21" s="5">
        <v>0</v>
      </c>
      <c r="BC21" s="5">
        <v>0</v>
      </c>
      <c r="BD21" s="5">
        <v>0</v>
      </c>
      <c r="BE21" s="5">
        <v>0</v>
      </c>
      <c r="BF21" s="5">
        <v>0</v>
      </c>
      <c r="BG21" s="5">
        <v>0</v>
      </c>
      <c r="BH21" s="5">
        <v>0</v>
      </c>
      <c r="BI21" s="5">
        <v>0</v>
      </c>
      <c r="BJ21" s="5">
        <v>0</v>
      </c>
    </row>
    <row r="22" spans="1:62" ht="37.5" customHeight="1">
      <c r="A22" s="105" t="s">
        <v>4</v>
      </c>
      <c r="B22" s="106"/>
      <c r="C22" s="106"/>
      <c r="D22" s="106"/>
      <c r="E22" s="107">
        <f aca="true" t="shared" si="13" ref="E22:AA22">SUM(E17:E21)</f>
        <v>100</v>
      </c>
      <c r="F22" s="107">
        <f t="shared" si="13"/>
        <v>100</v>
      </c>
      <c r="G22" s="107">
        <f t="shared" si="13"/>
        <v>100</v>
      </c>
      <c r="H22" s="107">
        <f t="shared" si="13"/>
        <v>99.99999999999999</v>
      </c>
      <c r="I22" s="107">
        <f t="shared" si="13"/>
        <v>100</v>
      </c>
      <c r="J22" s="107">
        <f t="shared" si="13"/>
        <v>99.99999999999999</v>
      </c>
      <c r="K22" s="107">
        <f t="shared" si="13"/>
        <v>99.99999999999999</v>
      </c>
      <c r="L22" s="107">
        <f t="shared" si="13"/>
        <v>100</v>
      </c>
      <c r="M22" s="107">
        <f t="shared" si="13"/>
        <v>100</v>
      </c>
      <c r="N22" s="107">
        <f t="shared" si="13"/>
        <v>100.00000000000001</v>
      </c>
      <c r="O22" s="107">
        <f t="shared" si="13"/>
        <v>100</v>
      </c>
      <c r="P22" s="107">
        <f t="shared" si="13"/>
        <v>100</v>
      </c>
      <c r="Q22" s="107">
        <f t="shared" si="13"/>
        <v>100</v>
      </c>
      <c r="R22" s="107">
        <f t="shared" si="13"/>
        <v>100</v>
      </c>
      <c r="S22" s="107">
        <f t="shared" si="13"/>
        <v>100</v>
      </c>
      <c r="T22" s="107">
        <f t="shared" si="13"/>
        <v>100</v>
      </c>
      <c r="U22" s="107">
        <f t="shared" si="13"/>
        <v>100</v>
      </c>
      <c r="V22" s="107">
        <f t="shared" si="13"/>
        <v>100.00000000000001</v>
      </c>
      <c r="W22" s="107">
        <f t="shared" si="13"/>
        <v>100</v>
      </c>
      <c r="X22" s="107">
        <f t="shared" si="13"/>
        <v>100</v>
      </c>
      <c r="Y22" s="107">
        <f t="shared" si="13"/>
        <v>100</v>
      </c>
      <c r="Z22" s="107">
        <f t="shared" si="13"/>
        <v>100</v>
      </c>
      <c r="AA22" s="107">
        <f t="shared" si="13"/>
        <v>100</v>
      </c>
      <c r="AB22" s="107">
        <f aca="true" t="shared" si="14" ref="AB22:AG22">SUM(AB17:AB21)</f>
        <v>100</v>
      </c>
      <c r="AC22" s="107">
        <f t="shared" si="14"/>
        <v>100</v>
      </c>
      <c r="AD22" s="107">
        <f t="shared" si="14"/>
        <v>100</v>
      </c>
      <c r="AE22" s="107">
        <f t="shared" si="14"/>
        <v>100</v>
      </c>
      <c r="AF22" s="107">
        <f t="shared" si="14"/>
        <v>100</v>
      </c>
      <c r="AG22" s="107">
        <f t="shared" si="14"/>
        <v>100</v>
      </c>
      <c r="AH22" s="107">
        <f aca="true" t="shared" si="15" ref="AH22:AM22">SUM(AH17:AH21)</f>
        <v>100</v>
      </c>
      <c r="AI22" s="107">
        <f t="shared" si="15"/>
        <v>100</v>
      </c>
      <c r="AJ22" s="107">
        <f t="shared" si="15"/>
        <v>100</v>
      </c>
      <c r="AK22" s="107">
        <f t="shared" si="15"/>
        <v>100</v>
      </c>
      <c r="AL22" s="107">
        <f t="shared" si="15"/>
        <v>100</v>
      </c>
      <c r="AM22" s="107">
        <f t="shared" si="15"/>
        <v>100</v>
      </c>
      <c r="AN22" s="107">
        <f aca="true" t="shared" si="16" ref="AN22:AS22">SUM(AN17:AN21)</f>
        <v>100.00000000000001</v>
      </c>
      <c r="AO22" s="107">
        <f t="shared" si="16"/>
        <v>100.00000000000001</v>
      </c>
      <c r="AP22" s="107">
        <f t="shared" si="16"/>
        <v>100</v>
      </c>
      <c r="AQ22" s="107">
        <f t="shared" si="16"/>
        <v>100</v>
      </c>
      <c r="AR22" s="107">
        <f t="shared" si="16"/>
        <v>100</v>
      </c>
      <c r="AS22" s="107">
        <f t="shared" si="16"/>
        <v>99.99999999999999</v>
      </c>
      <c r="AT22" s="107">
        <f aca="true" t="shared" si="17" ref="AT22:AY22">SUM(AT17:AT21)</f>
        <v>99.99999999999999</v>
      </c>
      <c r="AU22" s="107">
        <f t="shared" si="17"/>
        <v>99.99999999999999</v>
      </c>
      <c r="AV22" s="107">
        <f t="shared" si="17"/>
        <v>100</v>
      </c>
      <c r="AW22" s="107">
        <f t="shared" si="17"/>
        <v>100</v>
      </c>
      <c r="AX22" s="107">
        <f t="shared" si="17"/>
        <v>99.99999999999999</v>
      </c>
      <c r="AY22" s="107">
        <f t="shared" si="17"/>
        <v>100</v>
      </c>
      <c r="AZ22" s="107">
        <f aca="true" t="shared" si="18" ref="AZ22:BE22">SUM(AZ17:AZ21)</f>
        <v>100</v>
      </c>
      <c r="BA22" s="107">
        <f t="shared" si="18"/>
        <v>99.99999999999999</v>
      </c>
      <c r="BB22" s="107">
        <f t="shared" si="18"/>
        <v>99.99999999999999</v>
      </c>
      <c r="BC22" s="107">
        <f t="shared" si="18"/>
        <v>100</v>
      </c>
      <c r="BD22" s="107">
        <f t="shared" si="18"/>
        <v>100</v>
      </c>
      <c r="BE22" s="107">
        <f t="shared" si="18"/>
        <v>100</v>
      </c>
      <c r="BF22" s="107">
        <f>SUM(BF17:BF21)</f>
        <v>99.99999999999999</v>
      </c>
      <c r="BG22" s="107">
        <f>SUM(BG17:BG21)</f>
        <v>99.99999999999999</v>
      </c>
      <c r="BH22" s="107">
        <f>SUM(BH17:BH21)</f>
        <v>100</v>
      </c>
      <c r="BI22" s="107">
        <f>SUM(BI17:BI21)</f>
        <v>100</v>
      </c>
      <c r="BJ22" s="107">
        <f>SUM(BJ17:BJ21)</f>
        <v>99.99999999999999</v>
      </c>
    </row>
    <row r="23" spans="1:62" ht="37.5" customHeight="1">
      <c r="A23" s="147" t="s">
        <v>84</v>
      </c>
      <c r="B23" s="148"/>
      <c r="C23" s="148"/>
      <c r="D23" s="149"/>
      <c r="E23" s="113">
        <v>36.84210526315789</v>
      </c>
      <c r="F23" s="113">
        <v>21.052631578947366</v>
      </c>
      <c r="G23" s="113">
        <v>31.57894736842105</v>
      </c>
      <c r="H23" s="113">
        <v>26.31578947368421</v>
      </c>
      <c r="I23" s="113">
        <v>21.052631578947366</v>
      </c>
      <c r="J23" s="113">
        <v>26.31578947368421</v>
      </c>
      <c r="K23" s="113">
        <v>26.31578947368421</v>
      </c>
      <c r="L23" s="113">
        <v>0</v>
      </c>
      <c r="M23" s="113">
        <v>-22.727272727272727</v>
      </c>
      <c r="N23" s="113">
        <v>0</v>
      </c>
      <c r="O23" s="113">
        <v>-20</v>
      </c>
      <c r="P23" s="113">
        <v>-9.523809523809522</v>
      </c>
      <c r="Q23" s="113">
        <v>4.761904761904761</v>
      </c>
      <c r="R23" s="113">
        <v>-9.090909090909092</v>
      </c>
      <c r="S23" s="113">
        <v>0</v>
      </c>
      <c r="T23" s="113">
        <v>0</v>
      </c>
      <c r="U23" s="113">
        <v>-9.090909090909092</v>
      </c>
      <c r="V23" s="113">
        <v>-18.181818181818183</v>
      </c>
      <c r="W23" s="113">
        <v>0</v>
      </c>
      <c r="X23" s="113">
        <v>0</v>
      </c>
      <c r="Y23" s="113">
        <v>0</v>
      </c>
      <c r="Z23" s="113">
        <v>4.545454545454546</v>
      </c>
      <c r="AA23" s="113">
        <v>4.545454545454546</v>
      </c>
      <c r="AB23" s="113">
        <v>0</v>
      </c>
      <c r="AC23" s="113">
        <v>0</v>
      </c>
      <c r="AD23" s="113">
        <v>-4.545454545454546</v>
      </c>
      <c r="AE23" s="113">
        <v>9.090909090909092</v>
      </c>
      <c r="AF23" s="113">
        <v>13.636363636363637</v>
      </c>
      <c r="AG23" s="113">
        <v>0</v>
      </c>
      <c r="AH23" s="113">
        <v>14.285714285714285</v>
      </c>
      <c r="AI23" s="113">
        <v>14.285714285714285</v>
      </c>
      <c r="AJ23" s="113">
        <v>19.047619047619047</v>
      </c>
      <c r="AK23" s="113">
        <v>9.523809523809522</v>
      </c>
      <c r="AL23" s="113">
        <v>9.090909090909092</v>
      </c>
      <c r="AM23" s="113">
        <v>-28.57142857142857</v>
      </c>
      <c r="AN23" s="113">
        <v>-54.54545454545455</v>
      </c>
      <c r="AO23" s="113">
        <v>-28.571428571428566</v>
      </c>
      <c r="AP23" s="113">
        <v>-23.80952380952381</v>
      </c>
      <c r="AQ23" s="113">
        <v>-22.72727272727273</v>
      </c>
      <c r="AR23" s="113">
        <v>-66.66666666666667</v>
      </c>
      <c r="AS23" s="113">
        <v>-23.809523809523807</v>
      </c>
      <c r="AT23" s="113">
        <v>-21.052631578947366</v>
      </c>
      <c r="AU23" s="113">
        <v>-33.33333333333333</v>
      </c>
      <c r="AV23" s="113">
        <v>-9.523809523809524</v>
      </c>
      <c r="AW23" s="113">
        <v>0</v>
      </c>
      <c r="AX23" s="113">
        <v>4.761904761904762</v>
      </c>
      <c r="AY23" s="113">
        <v>0</v>
      </c>
      <c r="AZ23" s="113">
        <v>15</v>
      </c>
      <c r="BA23" s="113">
        <v>4.761904761904762</v>
      </c>
      <c r="BB23" s="113">
        <v>4.761904761904762</v>
      </c>
      <c r="BC23" s="113">
        <v>10</v>
      </c>
      <c r="BD23" s="113">
        <v>-10</v>
      </c>
      <c r="BE23" s="113">
        <v>0</v>
      </c>
      <c r="BF23" s="113">
        <v>-4.761904761904762</v>
      </c>
      <c r="BG23" s="113">
        <v>-4.761904761904762</v>
      </c>
      <c r="BH23" s="113">
        <v>0</v>
      </c>
      <c r="BI23" s="113">
        <v>4.545454545454543</v>
      </c>
      <c r="BJ23" s="113">
        <v>0</v>
      </c>
    </row>
    <row r="24" spans="1:62" ht="37.5" customHeight="1">
      <c r="A24" s="144" t="s">
        <v>120</v>
      </c>
      <c r="B24" s="145"/>
      <c r="C24" s="145"/>
      <c r="D24" s="146"/>
      <c r="E24" s="113">
        <v>24.411975027807088</v>
      </c>
      <c r="F24" s="113">
        <v>10.670849322427534</v>
      </c>
      <c r="G24" s="113">
        <v>14.109870411959832</v>
      </c>
      <c r="H24" s="113">
        <v>12.766177699769715</v>
      </c>
      <c r="I24" s="113">
        <v>7.720303467107814</v>
      </c>
      <c r="J24" s="113">
        <v>12.552982172438732</v>
      </c>
      <c r="K24" s="113">
        <v>15.613685222431364</v>
      </c>
      <c r="L24" s="113">
        <v>0</v>
      </c>
      <c r="M24" s="113">
        <v>-6.123506827733586</v>
      </c>
      <c r="N24" s="113">
        <v>3.5344846005040225</v>
      </c>
      <c r="O24" s="113">
        <v>-5.511235690911625</v>
      </c>
      <c r="P24" s="113">
        <v>2.033627637399835</v>
      </c>
      <c r="Q24" s="113">
        <v>12.691796445737262</v>
      </c>
      <c r="R24" s="113">
        <v>-0.7412942422892655</v>
      </c>
      <c r="S24" s="113">
        <v>0</v>
      </c>
      <c r="T24" s="113">
        <v>-2.2081731688160016</v>
      </c>
      <c r="U24" s="113">
        <v>-4.058577667045923</v>
      </c>
      <c r="V24" s="113">
        <v>-16.121345468285316</v>
      </c>
      <c r="W24" s="113">
        <v>0</v>
      </c>
      <c r="X24" s="113">
        <v>2.738612691725831</v>
      </c>
      <c r="Y24" s="113">
        <v>-1.1487831784023252</v>
      </c>
      <c r="Z24" s="113">
        <v>2.902443012300613</v>
      </c>
      <c r="AA24" s="113">
        <v>5.804886024601226</v>
      </c>
      <c r="AB24" s="113">
        <v>0</v>
      </c>
      <c r="AC24" s="113">
        <v>0</v>
      </c>
      <c r="AD24" s="113">
        <v>-1.0654971334482728</v>
      </c>
      <c r="AE24" s="113">
        <v>3.9182939361760325</v>
      </c>
      <c r="AF24" s="113">
        <v>8.231178332830833</v>
      </c>
      <c r="AG24" s="113">
        <v>2.6983970108281654</v>
      </c>
      <c r="AH24" s="113">
        <v>5.15155969204966</v>
      </c>
      <c r="AI24" s="113">
        <v>5.246176649418579</v>
      </c>
      <c r="AJ24" s="113">
        <v>8.935876429150671</v>
      </c>
      <c r="AK24" s="113">
        <v>1.2914000411944775</v>
      </c>
      <c r="AL24" s="113">
        <v>5.20866227902912</v>
      </c>
      <c r="AM24" s="113">
        <v>-21.498207047603223</v>
      </c>
      <c r="AN24" s="113">
        <v>-35.38580460268058</v>
      </c>
      <c r="AO24" s="113">
        <v>-29.04429568637212</v>
      </c>
      <c r="AP24" s="113">
        <v>-29.638169245452463</v>
      </c>
      <c r="AQ24" s="113">
        <v>-10.455566346499863</v>
      </c>
      <c r="AR24" s="113">
        <v>-47.02190549604699</v>
      </c>
      <c r="AS24" s="113">
        <v>-16.458361031993867</v>
      </c>
      <c r="AT24" s="113">
        <v>-20.652496046492416</v>
      </c>
      <c r="AU24" s="113">
        <v>-13.000216171378154</v>
      </c>
      <c r="AV24" s="113">
        <v>-5.610195373839959</v>
      </c>
      <c r="AW24" s="113">
        <v>-3.442105474556706</v>
      </c>
      <c r="AX24" s="113">
        <v>0.6563129474856563</v>
      </c>
      <c r="AY24" s="113">
        <v>0</v>
      </c>
      <c r="AZ24" s="113">
        <v>12.514511759645815</v>
      </c>
      <c r="BA24" s="113">
        <v>2.5704715559196596</v>
      </c>
      <c r="BB24" s="113">
        <v>2.759431735969927</v>
      </c>
      <c r="BC24" s="113">
        <v>2.987305250880449</v>
      </c>
      <c r="BD24" s="113">
        <v>-3.0864069972337673</v>
      </c>
      <c r="BE24" s="113">
        <v>0</v>
      </c>
      <c r="BF24" s="113">
        <v>-1.8523897072132183</v>
      </c>
      <c r="BG24" s="113">
        <v>-1.673941215140847</v>
      </c>
      <c r="BH24" s="113">
        <v>0</v>
      </c>
      <c r="BI24" s="113">
        <v>0.9896197870697248</v>
      </c>
      <c r="BJ24" s="113">
        <v>-0.19971350081000905</v>
      </c>
    </row>
    <row r="25" spans="1:62" ht="37.5" customHeight="1" thickBot="1">
      <c r="A25" s="135" t="s">
        <v>5</v>
      </c>
      <c r="B25" s="136"/>
      <c r="C25" s="136"/>
      <c r="D25" s="137"/>
      <c r="E25" s="123">
        <v>19</v>
      </c>
      <c r="F25" s="123">
        <v>19</v>
      </c>
      <c r="G25" s="123">
        <v>19</v>
      </c>
      <c r="H25" s="123">
        <v>19</v>
      </c>
      <c r="I25" s="123">
        <v>19</v>
      </c>
      <c r="J25" s="123">
        <v>19</v>
      </c>
      <c r="K25" s="123">
        <v>19</v>
      </c>
      <c r="L25" s="123">
        <v>22</v>
      </c>
      <c r="M25" s="123">
        <v>22</v>
      </c>
      <c r="N25" s="123">
        <v>22</v>
      </c>
      <c r="O25" s="123">
        <v>20</v>
      </c>
      <c r="P25" s="123">
        <v>21</v>
      </c>
      <c r="Q25" s="123">
        <v>21</v>
      </c>
      <c r="R25" s="123">
        <v>22</v>
      </c>
      <c r="S25" s="123">
        <v>20</v>
      </c>
      <c r="T25" s="123">
        <v>21</v>
      </c>
      <c r="U25" s="123">
        <v>22</v>
      </c>
      <c r="V25" s="123">
        <v>22</v>
      </c>
      <c r="W25" s="123">
        <v>22</v>
      </c>
      <c r="X25" s="123">
        <v>22</v>
      </c>
      <c r="Y25" s="123">
        <v>22</v>
      </c>
      <c r="Z25" s="123">
        <v>22</v>
      </c>
      <c r="AA25" s="123">
        <v>22</v>
      </c>
      <c r="AB25" s="123">
        <v>22</v>
      </c>
      <c r="AC25" s="123">
        <v>22</v>
      </c>
      <c r="AD25" s="123">
        <v>22</v>
      </c>
      <c r="AE25" s="123">
        <v>22</v>
      </c>
      <c r="AF25" s="123">
        <v>22</v>
      </c>
      <c r="AG25" s="123">
        <v>21</v>
      </c>
      <c r="AH25" s="123">
        <v>21</v>
      </c>
      <c r="AI25" s="123">
        <v>21</v>
      </c>
      <c r="AJ25" s="123">
        <v>21</v>
      </c>
      <c r="AK25" s="123">
        <v>21</v>
      </c>
      <c r="AL25" s="123">
        <v>22</v>
      </c>
      <c r="AM25" s="123">
        <v>21</v>
      </c>
      <c r="AN25" s="123">
        <v>22</v>
      </c>
      <c r="AO25" s="123">
        <v>21</v>
      </c>
      <c r="AP25" s="123">
        <v>21</v>
      </c>
      <c r="AQ25" s="123">
        <v>22</v>
      </c>
      <c r="AR25" s="123">
        <v>21</v>
      </c>
      <c r="AS25" s="123">
        <v>21</v>
      </c>
      <c r="AT25" s="123">
        <v>19</v>
      </c>
      <c r="AU25" s="123">
        <v>21</v>
      </c>
      <c r="AV25" s="123">
        <v>21</v>
      </c>
      <c r="AW25" s="123">
        <v>21</v>
      </c>
      <c r="AX25" s="123">
        <v>21</v>
      </c>
      <c r="AY25" s="123">
        <v>21</v>
      </c>
      <c r="AZ25" s="123">
        <v>20</v>
      </c>
      <c r="BA25" s="123">
        <v>21</v>
      </c>
      <c r="BB25" s="123">
        <v>21</v>
      </c>
      <c r="BC25" s="123">
        <v>20</v>
      </c>
      <c r="BD25" s="123">
        <v>20</v>
      </c>
      <c r="BE25" s="123">
        <v>20</v>
      </c>
      <c r="BF25" s="123">
        <v>21</v>
      </c>
      <c r="BG25" s="123">
        <v>21</v>
      </c>
      <c r="BH25" s="123">
        <v>21</v>
      </c>
      <c r="BI25" s="123">
        <v>22</v>
      </c>
      <c r="BJ25" s="123">
        <v>21</v>
      </c>
    </row>
    <row r="26" ht="37.5" customHeight="1" thickBot="1"/>
    <row r="27" spans="1:62" ht="35.25" customHeight="1" thickBot="1">
      <c r="A27" s="118"/>
      <c r="B27" s="119"/>
      <c r="C27" s="119"/>
      <c r="D27" s="120"/>
      <c r="E27" s="133" t="s">
        <v>52</v>
      </c>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row>
    <row r="28" spans="1:62" ht="35.25" customHeight="1" thickBot="1">
      <c r="A28" s="102"/>
      <c r="B28" s="103"/>
      <c r="C28" s="103"/>
      <c r="D28" s="104"/>
      <c r="E28" s="3" t="s">
        <v>0</v>
      </c>
      <c r="F28" s="1" t="s">
        <v>1</v>
      </c>
      <c r="G28" s="1" t="s">
        <v>2</v>
      </c>
      <c r="H28" s="3" t="s">
        <v>77</v>
      </c>
      <c r="I28" s="3" t="s">
        <v>78</v>
      </c>
      <c r="J28" s="3" t="s">
        <v>79</v>
      </c>
      <c r="K28" s="3" t="s">
        <v>80</v>
      </c>
      <c r="L28" s="3" t="s">
        <v>81</v>
      </c>
      <c r="M28" s="3" t="s">
        <v>82</v>
      </c>
      <c r="N28" s="3" t="s">
        <v>83</v>
      </c>
      <c r="O28" s="3" t="s">
        <v>98</v>
      </c>
      <c r="P28" s="4" t="s">
        <v>101</v>
      </c>
      <c r="Q28" s="4" t="s">
        <v>102</v>
      </c>
      <c r="R28" s="4" t="s">
        <v>103</v>
      </c>
      <c r="S28" s="4" t="s">
        <v>104</v>
      </c>
      <c r="T28" s="4" t="s">
        <v>105</v>
      </c>
      <c r="U28" s="4" t="s">
        <v>106</v>
      </c>
      <c r="V28" s="4" t="s">
        <v>108</v>
      </c>
      <c r="W28" s="4" t="s">
        <v>109</v>
      </c>
      <c r="X28" s="4" t="s">
        <v>110</v>
      </c>
      <c r="Y28" s="4" t="s">
        <v>111</v>
      </c>
      <c r="Z28" s="4" t="s">
        <v>112</v>
      </c>
      <c r="AA28" s="4" t="s">
        <v>113</v>
      </c>
      <c r="AB28" s="4" t="s">
        <v>114</v>
      </c>
      <c r="AC28" s="4" t="s">
        <v>115</v>
      </c>
      <c r="AD28" s="4" t="s">
        <v>116</v>
      </c>
      <c r="AE28" s="4" t="s">
        <v>117</v>
      </c>
      <c r="AF28" s="4" t="str">
        <f aca="true" t="shared" si="19" ref="AF28:AK28">+AF16</f>
        <v>III-16</v>
      </c>
      <c r="AG28" s="4" t="str">
        <f t="shared" si="19"/>
        <v>IV-16</v>
      </c>
      <c r="AH28" s="4" t="str">
        <f t="shared" si="19"/>
        <v>I-17</v>
      </c>
      <c r="AI28" s="4" t="str">
        <f t="shared" si="19"/>
        <v>II-17</v>
      </c>
      <c r="AJ28" s="4" t="str">
        <f t="shared" si="19"/>
        <v>III-17</v>
      </c>
      <c r="AK28" s="4" t="str">
        <f t="shared" si="19"/>
        <v>IV-17</v>
      </c>
      <c r="AL28" s="4" t="str">
        <f aca="true" t="shared" si="20" ref="AL28:AQ28">+AL16</f>
        <v>I-18</v>
      </c>
      <c r="AM28" s="4" t="str">
        <f t="shared" si="20"/>
        <v>II-18</v>
      </c>
      <c r="AN28" s="4" t="str">
        <f t="shared" si="20"/>
        <v>III-18</v>
      </c>
      <c r="AO28" s="4" t="str">
        <f t="shared" si="20"/>
        <v>IV-18</v>
      </c>
      <c r="AP28" s="4" t="str">
        <f t="shared" si="20"/>
        <v>I-19</v>
      </c>
      <c r="AQ28" s="4" t="str">
        <f t="shared" si="20"/>
        <v>II-19</v>
      </c>
      <c r="AR28" s="4" t="str">
        <f aca="true" t="shared" si="21" ref="AR28:AW28">+AR16</f>
        <v>III-19</v>
      </c>
      <c r="AS28" s="4" t="str">
        <f t="shared" si="21"/>
        <v>IV-19</v>
      </c>
      <c r="AT28" s="4" t="str">
        <f t="shared" si="21"/>
        <v>I-20</v>
      </c>
      <c r="AU28" s="4" t="str">
        <f t="shared" si="21"/>
        <v>II-20</v>
      </c>
      <c r="AV28" s="4" t="str">
        <f t="shared" si="21"/>
        <v>III-20</v>
      </c>
      <c r="AW28" s="4" t="str">
        <f t="shared" si="21"/>
        <v>IV-20</v>
      </c>
      <c r="AX28" s="4" t="str">
        <f aca="true" t="shared" si="22" ref="AX28:BC28">+AX16</f>
        <v>I-21</v>
      </c>
      <c r="AY28" s="4" t="str">
        <f t="shared" si="22"/>
        <v>II-21</v>
      </c>
      <c r="AZ28" s="4" t="str">
        <f t="shared" si="22"/>
        <v>III-21</v>
      </c>
      <c r="BA28" s="4" t="str">
        <f t="shared" si="22"/>
        <v>IV-21</v>
      </c>
      <c r="BB28" s="4" t="str">
        <f t="shared" si="22"/>
        <v>I-22</v>
      </c>
      <c r="BC28" s="4" t="str">
        <f t="shared" si="22"/>
        <v>II-22</v>
      </c>
      <c r="BD28" s="4" t="str">
        <f aca="true" t="shared" si="23" ref="BD28:BI28">+BD16</f>
        <v>III-22</v>
      </c>
      <c r="BE28" s="4" t="str">
        <f t="shared" si="23"/>
        <v>IV-22</v>
      </c>
      <c r="BF28" s="4" t="str">
        <f t="shared" si="23"/>
        <v>I-23</v>
      </c>
      <c r="BG28" s="4" t="str">
        <f t="shared" si="23"/>
        <v>II-23</v>
      </c>
      <c r="BH28" s="4" t="str">
        <f t="shared" si="23"/>
        <v>III-23</v>
      </c>
      <c r="BI28" s="4" t="str">
        <f t="shared" si="23"/>
        <v>IV-23</v>
      </c>
      <c r="BJ28" s="4" t="str">
        <f>+BJ16</f>
        <v>I-24</v>
      </c>
    </row>
    <row r="29" spans="1:62" ht="37.5" customHeight="1">
      <c r="A29" s="138" t="s">
        <v>11</v>
      </c>
      <c r="B29" s="139"/>
      <c r="C29" s="139"/>
      <c r="D29" s="140"/>
      <c r="E29" s="5">
        <v>10.526315789473683</v>
      </c>
      <c r="F29" s="5">
        <v>0</v>
      </c>
      <c r="G29" s="5">
        <v>0</v>
      </c>
      <c r="H29" s="5">
        <v>0</v>
      </c>
      <c r="I29" s="5">
        <v>0</v>
      </c>
      <c r="J29" s="5">
        <v>0</v>
      </c>
      <c r="K29" s="5">
        <v>0</v>
      </c>
      <c r="L29" s="5">
        <v>0</v>
      </c>
      <c r="M29" s="5">
        <v>0</v>
      </c>
      <c r="N29" s="5">
        <v>0</v>
      </c>
      <c r="O29" s="5">
        <v>0</v>
      </c>
      <c r="P29" s="5">
        <v>0</v>
      </c>
      <c r="Q29" s="5">
        <v>5</v>
      </c>
      <c r="R29" s="5">
        <v>0</v>
      </c>
      <c r="S29" s="5">
        <v>0</v>
      </c>
      <c r="T29" s="5">
        <v>0</v>
      </c>
      <c r="U29" s="5">
        <v>0</v>
      </c>
      <c r="V29" s="5">
        <v>0</v>
      </c>
      <c r="W29" s="5">
        <v>0</v>
      </c>
      <c r="X29" s="5">
        <v>0</v>
      </c>
      <c r="Y29" s="5">
        <v>0</v>
      </c>
      <c r="Z29" s="5">
        <v>0</v>
      </c>
      <c r="AA29" s="5">
        <v>4.761904761904762</v>
      </c>
      <c r="AB29" s="5">
        <v>0</v>
      </c>
      <c r="AC29" s="5">
        <v>0</v>
      </c>
      <c r="AD29" s="5">
        <v>0</v>
      </c>
      <c r="AE29" s="5">
        <v>0</v>
      </c>
      <c r="AF29" s="5">
        <v>0</v>
      </c>
      <c r="AG29" s="5">
        <v>0</v>
      </c>
      <c r="AH29" s="5">
        <v>0</v>
      </c>
      <c r="AI29" s="5">
        <v>0</v>
      </c>
      <c r="AJ29" s="5">
        <v>0</v>
      </c>
      <c r="AK29" s="5">
        <v>0</v>
      </c>
      <c r="AL29" s="5">
        <v>0</v>
      </c>
      <c r="AM29" s="5">
        <v>0</v>
      </c>
      <c r="AN29" s="5">
        <v>0</v>
      </c>
      <c r="AO29" s="5">
        <v>0</v>
      </c>
      <c r="AP29" s="5">
        <v>0</v>
      </c>
      <c r="AQ29" s="5">
        <v>0</v>
      </c>
      <c r="AR29" s="5">
        <v>0</v>
      </c>
      <c r="AS29" s="5">
        <v>0</v>
      </c>
      <c r="AT29" s="5">
        <v>0</v>
      </c>
      <c r="AU29" s="5">
        <v>10</v>
      </c>
      <c r="AV29" s="5">
        <v>0</v>
      </c>
      <c r="AW29" s="5">
        <v>0</v>
      </c>
      <c r="AX29" s="5">
        <v>0</v>
      </c>
      <c r="AY29" s="5">
        <v>5</v>
      </c>
      <c r="AZ29" s="5">
        <v>5</v>
      </c>
      <c r="BA29" s="5">
        <v>5</v>
      </c>
      <c r="BB29" s="5">
        <v>0</v>
      </c>
      <c r="BC29" s="5">
        <v>5</v>
      </c>
      <c r="BD29" s="5">
        <v>0</v>
      </c>
      <c r="BE29" s="5">
        <v>0</v>
      </c>
      <c r="BF29" s="5">
        <v>0</v>
      </c>
      <c r="BG29" s="5">
        <v>0</v>
      </c>
      <c r="BH29" s="5">
        <v>0</v>
      </c>
      <c r="BI29" s="5">
        <v>0</v>
      </c>
      <c r="BJ29" s="5">
        <v>0</v>
      </c>
    </row>
    <row r="30" spans="1:62" ht="37.5" customHeight="1">
      <c r="A30" s="141" t="s">
        <v>12</v>
      </c>
      <c r="B30" s="142"/>
      <c r="C30" s="142"/>
      <c r="D30" s="143"/>
      <c r="E30" s="5">
        <v>47.368421052631575</v>
      </c>
      <c r="F30" s="5">
        <v>31.57894736842105</v>
      </c>
      <c r="G30" s="5">
        <v>50</v>
      </c>
      <c r="H30" s="5">
        <v>33.33333333333333</v>
      </c>
      <c r="I30" s="5">
        <v>33.33333333333333</v>
      </c>
      <c r="J30" s="5">
        <v>22.22222222222222</v>
      </c>
      <c r="K30" s="5">
        <v>16.666666666666664</v>
      </c>
      <c r="L30" s="5">
        <v>4.761904761904762</v>
      </c>
      <c r="M30" s="5">
        <v>4.761904761904762</v>
      </c>
      <c r="N30" s="5">
        <v>9.523809523809524</v>
      </c>
      <c r="O30" s="5">
        <v>0</v>
      </c>
      <c r="P30" s="5">
        <v>15</v>
      </c>
      <c r="Q30" s="5">
        <v>15</v>
      </c>
      <c r="R30" s="5">
        <v>0</v>
      </c>
      <c r="S30" s="5">
        <v>5</v>
      </c>
      <c r="T30" s="5">
        <v>4.761904761904762</v>
      </c>
      <c r="U30" s="5">
        <v>0</v>
      </c>
      <c r="V30" s="5">
        <v>0</v>
      </c>
      <c r="W30" s="5">
        <v>9.523809523809524</v>
      </c>
      <c r="X30" s="5">
        <v>4.761904761904762</v>
      </c>
      <c r="Y30" s="5">
        <v>0</v>
      </c>
      <c r="Z30" s="5">
        <v>4.761904761904762</v>
      </c>
      <c r="AA30" s="5">
        <v>4.761904761904762</v>
      </c>
      <c r="AB30" s="5">
        <v>14.285714285714285</v>
      </c>
      <c r="AC30" s="5">
        <v>0</v>
      </c>
      <c r="AD30" s="5">
        <v>9.523809523809524</v>
      </c>
      <c r="AE30" s="5">
        <v>9.523809523809524</v>
      </c>
      <c r="AF30" s="5">
        <v>9.523809523809524</v>
      </c>
      <c r="AG30" s="5">
        <v>5</v>
      </c>
      <c r="AH30" s="5">
        <v>5</v>
      </c>
      <c r="AI30" s="5">
        <v>30</v>
      </c>
      <c r="AJ30" s="5">
        <v>20</v>
      </c>
      <c r="AK30" s="5">
        <v>10</v>
      </c>
      <c r="AL30" s="5">
        <v>4.761904761904762</v>
      </c>
      <c r="AM30" s="5">
        <v>0</v>
      </c>
      <c r="AN30" s="5">
        <v>0</v>
      </c>
      <c r="AO30" s="5">
        <v>5</v>
      </c>
      <c r="AP30" s="5">
        <v>0</v>
      </c>
      <c r="AQ30" s="5">
        <v>4.761904761904762</v>
      </c>
      <c r="AR30" s="5">
        <v>0</v>
      </c>
      <c r="AS30" s="5">
        <v>4.761904761904762</v>
      </c>
      <c r="AT30" s="5">
        <v>16.666666666666664</v>
      </c>
      <c r="AU30" s="5">
        <v>15</v>
      </c>
      <c r="AV30" s="5">
        <v>10</v>
      </c>
      <c r="AW30" s="5">
        <v>20</v>
      </c>
      <c r="AX30" s="5">
        <v>9.523809523809524</v>
      </c>
      <c r="AY30" s="5">
        <v>10</v>
      </c>
      <c r="AZ30" s="5">
        <v>10</v>
      </c>
      <c r="BA30" s="5">
        <v>0</v>
      </c>
      <c r="BB30" s="5">
        <v>4.761904761904762</v>
      </c>
      <c r="BC30" s="5">
        <v>5</v>
      </c>
      <c r="BD30" s="5">
        <v>5</v>
      </c>
      <c r="BE30" s="5">
        <v>10</v>
      </c>
      <c r="BF30" s="5">
        <v>0</v>
      </c>
      <c r="BG30" s="5">
        <v>5</v>
      </c>
      <c r="BH30" s="5">
        <v>0</v>
      </c>
      <c r="BI30" s="5">
        <v>9.523809523809524</v>
      </c>
      <c r="BJ30" s="5">
        <v>10</v>
      </c>
    </row>
    <row r="31" spans="1:62" ht="37.5" customHeight="1">
      <c r="A31" s="141" t="s">
        <v>3</v>
      </c>
      <c r="B31" s="142"/>
      <c r="C31" s="142"/>
      <c r="D31" s="143"/>
      <c r="E31" s="5">
        <v>36.84210526315789</v>
      </c>
      <c r="F31" s="5">
        <v>63.1578947368421</v>
      </c>
      <c r="G31" s="5">
        <v>50</v>
      </c>
      <c r="H31" s="5">
        <v>66.66666666666666</v>
      </c>
      <c r="I31" s="5">
        <v>66.66666666666666</v>
      </c>
      <c r="J31" s="5">
        <v>77.77777777777779</v>
      </c>
      <c r="K31" s="5">
        <v>83.33333333333334</v>
      </c>
      <c r="L31" s="5">
        <v>95.23809523809523</v>
      </c>
      <c r="M31" s="5">
        <v>66.66666666666666</v>
      </c>
      <c r="N31" s="5">
        <v>85.71428571428571</v>
      </c>
      <c r="O31" s="5">
        <v>84.21052631578947</v>
      </c>
      <c r="P31" s="5">
        <v>75</v>
      </c>
      <c r="Q31" s="5">
        <v>75</v>
      </c>
      <c r="R31" s="5">
        <v>95.23809523809523</v>
      </c>
      <c r="S31" s="5">
        <v>90</v>
      </c>
      <c r="T31" s="5">
        <v>85.71428571428571</v>
      </c>
      <c r="U31" s="5">
        <v>95.45454545454545</v>
      </c>
      <c r="V31" s="5">
        <v>85.71428571428571</v>
      </c>
      <c r="W31" s="5">
        <v>85.71428571428571</v>
      </c>
      <c r="X31" s="5">
        <v>95.23809523809523</v>
      </c>
      <c r="Y31" s="5">
        <v>100</v>
      </c>
      <c r="Z31" s="5">
        <v>95.23809523809523</v>
      </c>
      <c r="AA31" s="5">
        <v>90.47619047619048</v>
      </c>
      <c r="AB31" s="5">
        <v>85.71428571428571</v>
      </c>
      <c r="AC31" s="5">
        <v>100</v>
      </c>
      <c r="AD31" s="5">
        <v>90.47619047619048</v>
      </c>
      <c r="AE31" s="5">
        <v>85.71428571428571</v>
      </c>
      <c r="AF31" s="5">
        <v>90.47619047619048</v>
      </c>
      <c r="AG31" s="5">
        <v>90</v>
      </c>
      <c r="AH31" s="5">
        <v>95</v>
      </c>
      <c r="AI31" s="5">
        <v>70</v>
      </c>
      <c r="AJ31" s="5">
        <v>80</v>
      </c>
      <c r="AK31" s="5">
        <v>80</v>
      </c>
      <c r="AL31" s="5">
        <v>90.47619047619048</v>
      </c>
      <c r="AM31" s="5">
        <v>70</v>
      </c>
      <c r="AN31" s="5">
        <v>38.095238095238095</v>
      </c>
      <c r="AO31" s="5">
        <v>60</v>
      </c>
      <c r="AP31" s="5">
        <v>65</v>
      </c>
      <c r="AQ31" s="5">
        <v>66.66666666666666</v>
      </c>
      <c r="AR31" s="5">
        <v>35</v>
      </c>
      <c r="AS31" s="5">
        <v>57.14285714285714</v>
      </c>
      <c r="AT31" s="5">
        <v>61.111111111111114</v>
      </c>
      <c r="AU31" s="5">
        <v>25</v>
      </c>
      <c r="AV31" s="5">
        <v>75</v>
      </c>
      <c r="AW31" s="5">
        <v>75</v>
      </c>
      <c r="AX31" s="5">
        <v>90.47619047619048</v>
      </c>
      <c r="AY31" s="5">
        <v>85</v>
      </c>
      <c r="AZ31" s="5">
        <v>85</v>
      </c>
      <c r="BA31" s="5">
        <v>95</v>
      </c>
      <c r="BB31" s="5">
        <v>95.23809523809523</v>
      </c>
      <c r="BC31" s="5">
        <v>85</v>
      </c>
      <c r="BD31" s="5">
        <v>85</v>
      </c>
      <c r="BE31" s="5">
        <v>90</v>
      </c>
      <c r="BF31" s="5">
        <v>90.47619047619048</v>
      </c>
      <c r="BG31" s="5">
        <v>95</v>
      </c>
      <c r="BH31" s="5">
        <v>100</v>
      </c>
      <c r="BI31" s="5">
        <v>80.95238095238095</v>
      </c>
      <c r="BJ31" s="5">
        <v>80</v>
      </c>
    </row>
    <row r="32" spans="1:62" ht="37.5" customHeight="1">
      <c r="A32" s="141" t="s">
        <v>13</v>
      </c>
      <c r="B32" s="142"/>
      <c r="C32" s="142"/>
      <c r="D32" s="143"/>
      <c r="E32" s="5">
        <v>0</v>
      </c>
      <c r="F32" s="5">
        <v>0</v>
      </c>
      <c r="G32" s="5">
        <v>0</v>
      </c>
      <c r="H32" s="5">
        <v>0</v>
      </c>
      <c r="I32" s="5">
        <v>0</v>
      </c>
      <c r="J32" s="5">
        <v>0</v>
      </c>
      <c r="K32" s="5">
        <v>0</v>
      </c>
      <c r="L32" s="5">
        <v>0</v>
      </c>
      <c r="M32" s="5">
        <v>28.57142857142857</v>
      </c>
      <c r="N32" s="5">
        <v>4.761904761904762</v>
      </c>
      <c r="O32" s="5">
        <v>15.789473684210526</v>
      </c>
      <c r="P32" s="5">
        <v>10</v>
      </c>
      <c r="Q32" s="5">
        <v>5</v>
      </c>
      <c r="R32" s="5">
        <v>4.761904761904762</v>
      </c>
      <c r="S32" s="5">
        <v>5</v>
      </c>
      <c r="T32" s="5">
        <v>9.523809523809524</v>
      </c>
      <c r="U32" s="5">
        <v>4.545454545454546</v>
      </c>
      <c r="V32" s="5">
        <v>14.285714285714285</v>
      </c>
      <c r="W32" s="5">
        <v>4.761904761904762</v>
      </c>
      <c r="X32" s="5">
        <v>0</v>
      </c>
      <c r="Y32" s="5">
        <v>0</v>
      </c>
      <c r="Z32" s="5">
        <v>0</v>
      </c>
      <c r="AA32" s="5">
        <v>0</v>
      </c>
      <c r="AB32" s="5">
        <v>0</v>
      </c>
      <c r="AC32" s="5">
        <v>0</v>
      </c>
      <c r="AD32" s="5">
        <v>0</v>
      </c>
      <c r="AE32" s="5">
        <v>4.761904761904762</v>
      </c>
      <c r="AF32" s="5">
        <v>0</v>
      </c>
      <c r="AG32" s="5">
        <v>5</v>
      </c>
      <c r="AH32" s="5">
        <v>0</v>
      </c>
      <c r="AI32" s="5">
        <v>0</v>
      </c>
      <c r="AJ32" s="5">
        <v>0</v>
      </c>
      <c r="AK32" s="5">
        <v>10</v>
      </c>
      <c r="AL32" s="5">
        <v>4.761904761904762</v>
      </c>
      <c r="AM32" s="5">
        <v>25</v>
      </c>
      <c r="AN32" s="5">
        <v>47.61904761904761</v>
      </c>
      <c r="AO32" s="5">
        <v>25</v>
      </c>
      <c r="AP32" s="5">
        <v>25</v>
      </c>
      <c r="AQ32" s="5">
        <v>23.809523809523807</v>
      </c>
      <c r="AR32" s="5">
        <v>50</v>
      </c>
      <c r="AS32" s="5">
        <v>23.809523809523807</v>
      </c>
      <c r="AT32" s="5">
        <v>11.11111111111111</v>
      </c>
      <c r="AU32" s="5">
        <v>35</v>
      </c>
      <c r="AV32" s="5">
        <v>10</v>
      </c>
      <c r="AW32" s="5">
        <v>0</v>
      </c>
      <c r="AX32" s="5">
        <v>0</v>
      </c>
      <c r="AY32" s="5">
        <v>0</v>
      </c>
      <c r="AZ32" s="5">
        <v>0</v>
      </c>
      <c r="BA32" s="5">
        <v>0</v>
      </c>
      <c r="BB32" s="5">
        <v>0</v>
      </c>
      <c r="BC32" s="5">
        <v>5</v>
      </c>
      <c r="BD32" s="5">
        <v>10</v>
      </c>
      <c r="BE32" s="5">
        <v>0</v>
      </c>
      <c r="BF32" s="5">
        <v>9.523809523809524</v>
      </c>
      <c r="BG32" s="5">
        <v>0</v>
      </c>
      <c r="BH32" s="5">
        <v>0</v>
      </c>
      <c r="BI32" s="5">
        <v>9.523809523809524</v>
      </c>
      <c r="BJ32" s="5">
        <v>10</v>
      </c>
    </row>
    <row r="33" spans="1:62" ht="37.5" customHeight="1">
      <c r="A33" s="150" t="s">
        <v>14</v>
      </c>
      <c r="B33" s="151"/>
      <c r="C33" s="151"/>
      <c r="D33" s="152"/>
      <c r="E33" s="5">
        <v>5.263157894736842</v>
      </c>
      <c r="F33" s="5">
        <v>5.263157894736842</v>
      </c>
      <c r="G33" s="5">
        <v>0</v>
      </c>
      <c r="H33" s="5">
        <v>0</v>
      </c>
      <c r="I33" s="5">
        <v>0</v>
      </c>
      <c r="J33" s="5">
        <v>0</v>
      </c>
      <c r="K33" s="5">
        <v>0</v>
      </c>
      <c r="L33" s="5">
        <v>0</v>
      </c>
      <c r="M33" s="5">
        <v>0</v>
      </c>
      <c r="N33" s="5">
        <v>0</v>
      </c>
      <c r="O33" s="5">
        <v>0</v>
      </c>
      <c r="P33" s="5">
        <v>0</v>
      </c>
      <c r="Q33" s="5">
        <v>0</v>
      </c>
      <c r="R33" s="5">
        <v>0</v>
      </c>
      <c r="S33" s="5">
        <v>0</v>
      </c>
      <c r="T33" s="5">
        <v>0</v>
      </c>
      <c r="U33" s="5">
        <v>0</v>
      </c>
      <c r="V33" s="5">
        <v>0</v>
      </c>
      <c r="W33" s="5">
        <v>0</v>
      </c>
      <c r="X33" s="5">
        <v>0</v>
      </c>
      <c r="Y33" s="5">
        <v>0</v>
      </c>
      <c r="Z33" s="5">
        <v>0</v>
      </c>
      <c r="AA33" s="5">
        <v>0</v>
      </c>
      <c r="AB33" s="5">
        <v>0</v>
      </c>
      <c r="AC33" s="5">
        <v>0</v>
      </c>
      <c r="AD33" s="5">
        <v>0</v>
      </c>
      <c r="AE33" s="5">
        <v>0</v>
      </c>
      <c r="AF33" s="5">
        <v>0</v>
      </c>
      <c r="AG33" s="5">
        <v>0</v>
      </c>
      <c r="AH33" s="5">
        <v>0</v>
      </c>
      <c r="AI33" s="5">
        <v>0</v>
      </c>
      <c r="AJ33" s="5">
        <v>0</v>
      </c>
      <c r="AK33" s="5">
        <v>0</v>
      </c>
      <c r="AL33" s="5">
        <v>0</v>
      </c>
      <c r="AM33" s="5">
        <v>5</v>
      </c>
      <c r="AN33" s="5">
        <v>14.285714285714285</v>
      </c>
      <c r="AO33" s="5">
        <v>10</v>
      </c>
      <c r="AP33" s="5">
        <v>10</v>
      </c>
      <c r="AQ33" s="5">
        <v>4.761904761904762</v>
      </c>
      <c r="AR33" s="5">
        <v>15</v>
      </c>
      <c r="AS33" s="5">
        <v>14.285714285714285</v>
      </c>
      <c r="AT33" s="5">
        <v>11.11111111111111</v>
      </c>
      <c r="AU33" s="5">
        <v>15</v>
      </c>
      <c r="AV33" s="5">
        <v>5</v>
      </c>
      <c r="AW33" s="5">
        <v>5</v>
      </c>
      <c r="AX33" s="5">
        <v>0</v>
      </c>
      <c r="AY33" s="5">
        <v>0</v>
      </c>
      <c r="AZ33" s="5">
        <v>0</v>
      </c>
      <c r="BA33" s="5">
        <v>0</v>
      </c>
      <c r="BB33" s="5">
        <v>0</v>
      </c>
      <c r="BC33" s="5">
        <v>0</v>
      </c>
      <c r="BD33" s="5">
        <v>0</v>
      </c>
      <c r="BE33" s="5">
        <v>0</v>
      </c>
      <c r="BF33" s="5">
        <v>0</v>
      </c>
      <c r="BG33" s="5">
        <v>0</v>
      </c>
      <c r="BH33" s="5">
        <v>0</v>
      </c>
      <c r="BI33" s="5">
        <v>0</v>
      </c>
      <c r="BJ33" s="5">
        <v>0</v>
      </c>
    </row>
    <row r="34" spans="1:62" ht="37.5" customHeight="1">
      <c r="A34" s="105" t="s">
        <v>4</v>
      </c>
      <c r="B34" s="106"/>
      <c r="C34" s="106"/>
      <c r="D34" s="106"/>
      <c r="E34" s="107">
        <f aca="true" t="shared" si="24" ref="E34:AA34">SUM(E29:E33)</f>
        <v>99.99999999999999</v>
      </c>
      <c r="F34" s="107">
        <f t="shared" si="24"/>
        <v>99.99999999999999</v>
      </c>
      <c r="G34" s="107">
        <f t="shared" si="24"/>
        <v>100</v>
      </c>
      <c r="H34" s="107">
        <f t="shared" si="24"/>
        <v>99.99999999999999</v>
      </c>
      <c r="I34" s="107">
        <f t="shared" si="24"/>
        <v>99.99999999999999</v>
      </c>
      <c r="J34" s="107">
        <f t="shared" si="24"/>
        <v>100</v>
      </c>
      <c r="K34" s="107">
        <f t="shared" si="24"/>
        <v>100</v>
      </c>
      <c r="L34" s="107">
        <f t="shared" si="24"/>
        <v>99.99999999999999</v>
      </c>
      <c r="M34" s="107">
        <f t="shared" si="24"/>
        <v>99.99999999999999</v>
      </c>
      <c r="N34" s="107">
        <f t="shared" si="24"/>
        <v>99.99999999999999</v>
      </c>
      <c r="O34" s="107">
        <f t="shared" si="24"/>
        <v>99.99999999999999</v>
      </c>
      <c r="P34" s="107">
        <f t="shared" si="24"/>
        <v>100</v>
      </c>
      <c r="Q34" s="107">
        <f t="shared" si="24"/>
        <v>100</v>
      </c>
      <c r="R34" s="107">
        <f t="shared" si="24"/>
        <v>99.99999999999999</v>
      </c>
      <c r="S34" s="107">
        <f t="shared" si="24"/>
        <v>100</v>
      </c>
      <c r="T34" s="107">
        <f t="shared" si="24"/>
        <v>99.99999999999999</v>
      </c>
      <c r="U34" s="107">
        <f t="shared" si="24"/>
        <v>100</v>
      </c>
      <c r="V34" s="107">
        <f t="shared" si="24"/>
        <v>100</v>
      </c>
      <c r="W34" s="107">
        <f t="shared" si="24"/>
        <v>99.99999999999999</v>
      </c>
      <c r="X34" s="107">
        <f t="shared" si="24"/>
        <v>99.99999999999999</v>
      </c>
      <c r="Y34" s="107">
        <f t="shared" si="24"/>
        <v>100</v>
      </c>
      <c r="Z34" s="107">
        <f t="shared" si="24"/>
        <v>99.99999999999999</v>
      </c>
      <c r="AA34" s="107">
        <f t="shared" si="24"/>
        <v>100</v>
      </c>
      <c r="AB34" s="107">
        <f aca="true" t="shared" si="25" ref="AB34:AG34">SUM(AB29:AB33)</f>
        <v>100</v>
      </c>
      <c r="AC34" s="107">
        <f t="shared" si="25"/>
        <v>100</v>
      </c>
      <c r="AD34" s="107">
        <f t="shared" si="25"/>
        <v>100</v>
      </c>
      <c r="AE34" s="107">
        <f t="shared" si="25"/>
        <v>99.99999999999999</v>
      </c>
      <c r="AF34" s="107">
        <f t="shared" si="25"/>
        <v>100</v>
      </c>
      <c r="AG34" s="107">
        <f t="shared" si="25"/>
        <v>100</v>
      </c>
      <c r="AH34" s="107">
        <f aca="true" t="shared" si="26" ref="AH34:AM34">SUM(AH29:AH33)</f>
        <v>100</v>
      </c>
      <c r="AI34" s="107">
        <f t="shared" si="26"/>
        <v>100</v>
      </c>
      <c r="AJ34" s="107">
        <f t="shared" si="26"/>
        <v>100</v>
      </c>
      <c r="AK34" s="107">
        <f t="shared" si="26"/>
        <v>100</v>
      </c>
      <c r="AL34" s="107">
        <f t="shared" si="26"/>
        <v>100</v>
      </c>
      <c r="AM34" s="107">
        <f t="shared" si="26"/>
        <v>100</v>
      </c>
      <c r="AN34" s="107">
        <f aca="true" t="shared" si="27" ref="AN34:AS34">SUM(AN29:AN33)</f>
        <v>100</v>
      </c>
      <c r="AO34" s="107">
        <f t="shared" si="27"/>
        <v>100</v>
      </c>
      <c r="AP34" s="107">
        <f t="shared" si="27"/>
        <v>100</v>
      </c>
      <c r="AQ34" s="107">
        <f t="shared" si="27"/>
        <v>99.99999999999999</v>
      </c>
      <c r="AR34" s="107">
        <f t="shared" si="27"/>
        <v>100</v>
      </c>
      <c r="AS34" s="107">
        <f t="shared" si="27"/>
        <v>100</v>
      </c>
      <c r="AT34" s="107">
        <f aca="true" t="shared" si="28" ref="AT34:AY34">SUM(AT29:AT33)</f>
        <v>100</v>
      </c>
      <c r="AU34" s="107">
        <f t="shared" si="28"/>
        <v>100</v>
      </c>
      <c r="AV34" s="107">
        <f t="shared" si="28"/>
        <v>100</v>
      </c>
      <c r="AW34" s="107">
        <f t="shared" si="28"/>
        <v>100</v>
      </c>
      <c r="AX34" s="107">
        <f t="shared" si="28"/>
        <v>100</v>
      </c>
      <c r="AY34" s="107">
        <f t="shared" si="28"/>
        <v>100</v>
      </c>
      <c r="AZ34" s="107">
        <f aca="true" t="shared" si="29" ref="AZ34:BE34">SUM(AZ29:AZ33)</f>
        <v>100</v>
      </c>
      <c r="BA34" s="107">
        <f t="shared" si="29"/>
        <v>100</v>
      </c>
      <c r="BB34" s="107">
        <f t="shared" si="29"/>
        <v>99.99999999999999</v>
      </c>
      <c r="BC34" s="107">
        <f t="shared" si="29"/>
        <v>100</v>
      </c>
      <c r="BD34" s="107">
        <f t="shared" si="29"/>
        <v>100</v>
      </c>
      <c r="BE34" s="107">
        <f t="shared" si="29"/>
        <v>100</v>
      </c>
      <c r="BF34" s="107">
        <f>SUM(BF29:BF33)</f>
        <v>100</v>
      </c>
      <c r="BG34" s="107">
        <f>SUM(BG29:BG33)</f>
        <v>100</v>
      </c>
      <c r="BH34" s="107">
        <f>SUM(BH29:BH33)</f>
        <v>100</v>
      </c>
      <c r="BI34" s="107">
        <f>SUM(BI29:BI33)</f>
        <v>99.99999999999999</v>
      </c>
      <c r="BJ34" s="107">
        <f>SUM(BJ29:BJ33)</f>
        <v>100</v>
      </c>
    </row>
    <row r="35" spans="1:62" ht="37.5" customHeight="1">
      <c r="A35" s="147" t="s">
        <v>84</v>
      </c>
      <c r="B35" s="148"/>
      <c r="C35" s="148"/>
      <c r="D35" s="149"/>
      <c r="E35" s="113">
        <v>52.63157894736842</v>
      </c>
      <c r="F35" s="113">
        <v>26.31578947368421</v>
      </c>
      <c r="G35" s="113">
        <v>50</v>
      </c>
      <c r="H35" s="113">
        <v>33.33333333333333</v>
      </c>
      <c r="I35" s="113">
        <v>33.33333333333333</v>
      </c>
      <c r="J35" s="113">
        <v>22.22222222222222</v>
      </c>
      <c r="K35" s="113">
        <v>16.666666666666664</v>
      </c>
      <c r="L35" s="113">
        <v>4.761904761904762</v>
      </c>
      <c r="M35" s="113">
        <v>-23.809523809523807</v>
      </c>
      <c r="N35" s="113">
        <v>4.761904761904762</v>
      </c>
      <c r="O35" s="113">
        <v>-15.789473684210526</v>
      </c>
      <c r="P35" s="113">
        <v>5</v>
      </c>
      <c r="Q35" s="113">
        <v>15</v>
      </c>
      <c r="R35" s="113">
        <v>-4.761904761904762</v>
      </c>
      <c r="S35" s="113">
        <v>0</v>
      </c>
      <c r="T35" s="113">
        <v>-4.761904761904762</v>
      </c>
      <c r="U35" s="113">
        <v>-4.545454545454546</v>
      </c>
      <c r="V35" s="113">
        <v>-14.285714285714285</v>
      </c>
      <c r="W35" s="113">
        <v>4.761904761904762</v>
      </c>
      <c r="X35" s="113">
        <v>4.761904761904762</v>
      </c>
      <c r="Y35" s="113">
        <v>0</v>
      </c>
      <c r="Z35" s="113">
        <v>4.761904761904762</v>
      </c>
      <c r="AA35" s="113">
        <v>9.523809523809524</v>
      </c>
      <c r="AB35" s="113">
        <v>14.285714285714285</v>
      </c>
      <c r="AC35" s="113">
        <v>0</v>
      </c>
      <c r="AD35" s="113">
        <v>9.523809523809524</v>
      </c>
      <c r="AE35" s="113">
        <v>4.761904761904762</v>
      </c>
      <c r="AF35" s="113">
        <v>9.523809523809524</v>
      </c>
      <c r="AG35" s="113">
        <v>0</v>
      </c>
      <c r="AH35" s="113">
        <v>5</v>
      </c>
      <c r="AI35" s="113">
        <v>30</v>
      </c>
      <c r="AJ35" s="113">
        <v>20</v>
      </c>
      <c r="AK35" s="113">
        <v>0</v>
      </c>
      <c r="AL35" s="113">
        <v>0</v>
      </c>
      <c r="AM35" s="113">
        <v>-30</v>
      </c>
      <c r="AN35" s="113">
        <v>-61.9047619047619</v>
      </c>
      <c r="AO35" s="113">
        <v>-30</v>
      </c>
      <c r="AP35" s="113">
        <v>-35</v>
      </c>
      <c r="AQ35" s="113">
        <v>-23.809523809523807</v>
      </c>
      <c r="AR35" s="113">
        <v>-65</v>
      </c>
      <c r="AS35" s="113">
        <v>-33.33333333333333</v>
      </c>
      <c r="AT35" s="113">
        <v>-5.555555555555557</v>
      </c>
      <c r="AU35" s="113">
        <v>-25</v>
      </c>
      <c r="AV35" s="113">
        <v>-5</v>
      </c>
      <c r="AW35" s="113">
        <v>15</v>
      </c>
      <c r="AX35" s="113">
        <v>9.523809523809524</v>
      </c>
      <c r="AY35" s="113">
        <v>15</v>
      </c>
      <c r="AZ35" s="113">
        <v>15</v>
      </c>
      <c r="BA35" s="113">
        <v>5</v>
      </c>
      <c r="BB35" s="113">
        <v>4.761904761904762</v>
      </c>
      <c r="BC35" s="113">
        <v>5</v>
      </c>
      <c r="BD35" s="113">
        <v>-5</v>
      </c>
      <c r="BE35" s="113">
        <v>10</v>
      </c>
      <c r="BF35" s="113">
        <v>-9.523809523809524</v>
      </c>
      <c r="BG35" s="113">
        <v>5</v>
      </c>
      <c r="BH35" s="113">
        <v>0</v>
      </c>
      <c r="BI35" s="113">
        <v>0</v>
      </c>
      <c r="BJ35" s="113">
        <v>0</v>
      </c>
    </row>
    <row r="36" spans="1:62" ht="37.5" customHeight="1">
      <c r="A36" s="144" t="s">
        <v>120</v>
      </c>
      <c r="B36" s="145"/>
      <c r="C36" s="145"/>
      <c r="D36" s="146"/>
      <c r="E36" s="113">
        <v>35.8801382512377</v>
      </c>
      <c r="F36" s="113">
        <v>13.099653103947087</v>
      </c>
      <c r="G36" s="113">
        <v>19.78962849536721</v>
      </c>
      <c r="H36" s="113">
        <v>14.390480650005133</v>
      </c>
      <c r="I36" s="113">
        <v>11.367603848148539</v>
      </c>
      <c r="J36" s="113">
        <v>12.56484963906528</v>
      </c>
      <c r="K36" s="113">
        <v>9.600205400637767</v>
      </c>
      <c r="L36" s="113">
        <v>0.018811276705763245</v>
      </c>
      <c r="M36" s="113">
        <v>-6.8640384216793935</v>
      </c>
      <c r="N36" s="113">
        <v>3.6082896864084844</v>
      </c>
      <c r="O36" s="113">
        <v>-3.2733610944036804</v>
      </c>
      <c r="P36" s="113">
        <v>6.929469404686211</v>
      </c>
      <c r="Q36" s="113">
        <v>13.554711004146256</v>
      </c>
      <c r="R36" s="113">
        <v>-0.6823515643713153</v>
      </c>
      <c r="S36" s="113">
        <v>-0.7288048741081197</v>
      </c>
      <c r="T36" s="113">
        <v>-0.5940717882112501</v>
      </c>
      <c r="U36" s="113">
        <v>-3.398595179385877</v>
      </c>
      <c r="V36" s="113">
        <v>-15.449269599466131</v>
      </c>
      <c r="W36" s="113">
        <v>0.8986497839072083</v>
      </c>
      <c r="X36" s="113">
        <v>3.3995048506118697</v>
      </c>
      <c r="Y36" s="113">
        <v>0</v>
      </c>
      <c r="Z36" s="113">
        <v>2.9036664907444214</v>
      </c>
      <c r="AA36" s="113">
        <v>6.609623586538395</v>
      </c>
      <c r="AB36" s="113">
        <v>3.8336543594108514</v>
      </c>
      <c r="AC36" s="113">
        <v>0</v>
      </c>
      <c r="AD36" s="113">
        <v>3.8560156609482963</v>
      </c>
      <c r="AE36" s="113">
        <v>3.006511908432497</v>
      </c>
      <c r="AF36" s="113">
        <v>4.2499655048171885</v>
      </c>
      <c r="AG36" s="113">
        <v>2.699272909526685</v>
      </c>
      <c r="AH36" s="113">
        <v>3.2677707255574915</v>
      </c>
      <c r="AI36" s="113">
        <v>9.802609535758002</v>
      </c>
      <c r="AJ36" s="113">
        <v>7.765820184480339</v>
      </c>
      <c r="AK36" s="113">
        <v>-5.4061495947266724</v>
      </c>
      <c r="AL36" s="113">
        <v>1.3307530875788953</v>
      </c>
      <c r="AM36" s="113">
        <v>-18.239368539183438</v>
      </c>
      <c r="AN36" s="113">
        <v>-32.89355797235228</v>
      </c>
      <c r="AO36" s="113">
        <v>-18.820680661714697</v>
      </c>
      <c r="AP36" s="113">
        <v>-32.67988948264447</v>
      </c>
      <c r="AQ36" s="113">
        <v>-3.0808409841301483</v>
      </c>
      <c r="AR36" s="113">
        <v>-37.22915619647457</v>
      </c>
      <c r="AS36" s="113">
        <v>-13.929369165613782</v>
      </c>
      <c r="AT36" s="113">
        <v>0.8816206247733192</v>
      </c>
      <c r="AU36" s="113">
        <v>-7.13251214639925</v>
      </c>
      <c r="AV36" s="113">
        <v>4.139183125758805</v>
      </c>
      <c r="AW36" s="113">
        <v>9.39261796104985</v>
      </c>
      <c r="AX36" s="113">
        <v>11.480867072942761</v>
      </c>
      <c r="AY36" s="113">
        <v>17.441647460878954</v>
      </c>
      <c r="AZ36" s="113">
        <v>15.630148451108596</v>
      </c>
      <c r="BA36" s="113">
        <v>5.140975928516971</v>
      </c>
      <c r="BB36" s="113">
        <v>2.759431735969927</v>
      </c>
      <c r="BC36" s="113">
        <v>4.724588656952376</v>
      </c>
      <c r="BD36" s="113">
        <v>-0.3264545709311073</v>
      </c>
      <c r="BE36" s="113">
        <v>4.494897926205768</v>
      </c>
      <c r="BF36" s="113">
        <v>-4.611821443183145</v>
      </c>
      <c r="BG36" s="113">
        <v>2.931464772903903</v>
      </c>
      <c r="BH36" s="113">
        <v>0</v>
      </c>
      <c r="BI36" s="113">
        <v>-0.5860871846102333</v>
      </c>
      <c r="BJ36" s="113">
        <v>-0.19971367733030432</v>
      </c>
    </row>
    <row r="37" spans="1:62" ht="37.5" customHeight="1" thickBot="1">
      <c r="A37" s="135" t="s">
        <v>5</v>
      </c>
      <c r="B37" s="136"/>
      <c r="C37" s="136"/>
      <c r="D37" s="137"/>
      <c r="E37" s="123">
        <v>19</v>
      </c>
      <c r="F37" s="123">
        <v>19</v>
      </c>
      <c r="G37" s="123">
        <v>18</v>
      </c>
      <c r="H37" s="123">
        <v>18</v>
      </c>
      <c r="I37" s="123">
        <v>18</v>
      </c>
      <c r="J37" s="123">
        <v>18</v>
      </c>
      <c r="K37" s="123">
        <v>18</v>
      </c>
      <c r="L37" s="123">
        <v>21</v>
      </c>
      <c r="M37" s="123">
        <v>21</v>
      </c>
      <c r="N37" s="123">
        <v>21</v>
      </c>
      <c r="O37" s="123">
        <v>19</v>
      </c>
      <c r="P37" s="123">
        <v>20</v>
      </c>
      <c r="Q37" s="123">
        <v>20</v>
      </c>
      <c r="R37" s="123">
        <v>21</v>
      </c>
      <c r="S37" s="123">
        <v>20</v>
      </c>
      <c r="T37" s="123">
        <v>21</v>
      </c>
      <c r="U37" s="123">
        <v>22</v>
      </c>
      <c r="V37" s="123">
        <v>21</v>
      </c>
      <c r="W37" s="123">
        <v>21</v>
      </c>
      <c r="X37" s="123">
        <v>21</v>
      </c>
      <c r="Y37" s="123">
        <v>21</v>
      </c>
      <c r="Z37" s="123">
        <v>21</v>
      </c>
      <c r="AA37" s="123">
        <v>21</v>
      </c>
      <c r="AB37" s="123">
        <v>21</v>
      </c>
      <c r="AC37" s="123">
        <v>21</v>
      </c>
      <c r="AD37" s="123">
        <v>21</v>
      </c>
      <c r="AE37" s="123">
        <v>21</v>
      </c>
      <c r="AF37" s="123">
        <v>21</v>
      </c>
      <c r="AG37" s="123">
        <v>20</v>
      </c>
      <c r="AH37" s="123">
        <v>20</v>
      </c>
      <c r="AI37" s="123">
        <v>20</v>
      </c>
      <c r="AJ37" s="123">
        <v>20</v>
      </c>
      <c r="AK37" s="123">
        <v>20</v>
      </c>
      <c r="AL37" s="123">
        <v>21</v>
      </c>
      <c r="AM37" s="123">
        <v>20</v>
      </c>
      <c r="AN37" s="123">
        <v>21</v>
      </c>
      <c r="AO37" s="123">
        <v>20</v>
      </c>
      <c r="AP37" s="123">
        <v>20</v>
      </c>
      <c r="AQ37" s="123">
        <v>21</v>
      </c>
      <c r="AR37" s="123">
        <v>20</v>
      </c>
      <c r="AS37" s="123">
        <v>21</v>
      </c>
      <c r="AT37" s="123">
        <v>18</v>
      </c>
      <c r="AU37" s="123">
        <v>20</v>
      </c>
      <c r="AV37" s="123">
        <v>20</v>
      </c>
      <c r="AW37" s="123">
        <v>20</v>
      </c>
      <c r="AX37" s="123">
        <v>21</v>
      </c>
      <c r="AY37" s="123">
        <v>20</v>
      </c>
      <c r="AZ37" s="123">
        <v>20</v>
      </c>
      <c r="BA37" s="123">
        <v>20</v>
      </c>
      <c r="BB37" s="123">
        <v>21</v>
      </c>
      <c r="BC37" s="123">
        <v>20</v>
      </c>
      <c r="BD37" s="123">
        <v>20</v>
      </c>
      <c r="BE37" s="123">
        <v>20</v>
      </c>
      <c r="BF37" s="123">
        <v>21</v>
      </c>
      <c r="BG37" s="123">
        <v>20</v>
      </c>
      <c r="BH37" s="123">
        <v>20</v>
      </c>
      <c r="BI37" s="123">
        <v>21</v>
      </c>
      <c r="BJ37" s="123">
        <v>20</v>
      </c>
    </row>
    <row r="38" ht="37.5" customHeight="1" thickBot="1"/>
    <row r="39" spans="1:62" ht="35.25" customHeight="1" thickBot="1">
      <c r="A39" s="118"/>
      <c r="B39" s="119"/>
      <c r="C39" s="119"/>
      <c r="D39" s="120"/>
      <c r="E39" s="133" t="s">
        <v>119</v>
      </c>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row>
    <row r="40" spans="1:62" ht="35.25" customHeight="1" thickBot="1">
      <c r="A40" s="102"/>
      <c r="B40" s="103"/>
      <c r="C40" s="103"/>
      <c r="D40" s="104"/>
      <c r="E40" s="3" t="s">
        <v>0</v>
      </c>
      <c r="F40" s="1" t="s">
        <v>1</v>
      </c>
      <c r="G40" s="1" t="s">
        <v>2</v>
      </c>
      <c r="H40" s="1" t="s">
        <v>77</v>
      </c>
      <c r="I40" s="3" t="s">
        <v>78</v>
      </c>
      <c r="J40" s="3" t="s">
        <v>79</v>
      </c>
      <c r="K40" s="3" t="s">
        <v>80</v>
      </c>
      <c r="L40" s="3" t="s">
        <v>81</v>
      </c>
      <c r="M40" s="3" t="s">
        <v>82</v>
      </c>
      <c r="N40" s="3" t="s">
        <v>83</v>
      </c>
      <c r="O40" s="4" t="s">
        <v>98</v>
      </c>
      <c r="P40" s="4" t="s">
        <v>101</v>
      </c>
      <c r="Q40" s="4" t="s">
        <v>102</v>
      </c>
      <c r="R40" s="4" t="s">
        <v>103</v>
      </c>
      <c r="S40" s="4" t="s">
        <v>104</v>
      </c>
      <c r="T40" s="4" t="s">
        <v>105</v>
      </c>
      <c r="U40" s="4" t="s">
        <v>106</v>
      </c>
      <c r="V40" s="4" t="s">
        <v>108</v>
      </c>
      <c r="W40" s="4" t="s">
        <v>109</v>
      </c>
      <c r="X40" s="4" t="s">
        <v>110</v>
      </c>
      <c r="Y40" s="4" t="s">
        <v>111</v>
      </c>
      <c r="Z40" s="4" t="s">
        <v>112</v>
      </c>
      <c r="AA40" s="4" t="s">
        <v>113</v>
      </c>
      <c r="AB40" s="4" t="s">
        <v>114</v>
      </c>
      <c r="AC40" s="4" t="s">
        <v>115</v>
      </c>
      <c r="AD40" s="4" t="s">
        <v>116</v>
      </c>
      <c r="AE40" s="4" t="s">
        <v>117</v>
      </c>
      <c r="AF40" s="4" t="str">
        <f aca="true" t="shared" si="30" ref="AF40:AK40">+AF28</f>
        <v>III-16</v>
      </c>
      <c r="AG40" s="4" t="str">
        <f t="shared" si="30"/>
        <v>IV-16</v>
      </c>
      <c r="AH40" s="4" t="str">
        <f t="shared" si="30"/>
        <v>I-17</v>
      </c>
      <c r="AI40" s="4" t="str">
        <f t="shared" si="30"/>
        <v>II-17</v>
      </c>
      <c r="AJ40" s="4" t="str">
        <f t="shared" si="30"/>
        <v>III-17</v>
      </c>
      <c r="AK40" s="4" t="str">
        <f t="shared" si="30"/>
        <v>IV-17</v>
      </c>
      <c r="AL40" s="4" t="str">
        <f aca="true" t="shared" si="31" ref="AL40:AQ40">+AL28</f>
        <v>I-18</v>
      </c>
      <c r="AM40" s="4" t="str">
        <f t="shared" si="31"/>
        <v>II-18</v>
      </c>
      <c r="AN40" s="4" t="str">
        <f t="shared" si="31"/>
        <v>III-18</v>
      </c>
      <c r="AO40" s="4" t="str">
        <f t="shared" si="31"/>
        <v>IV-18</v>
      </c>
      <c r="AP40" s="4" t="str">
        <f t="shared" si="31"/>
        <v>I-19</v>
      </c>
      <c r="AQ40" s="4" t="str">
        <f t="shared" si="31"/>
        <v>II-19</v>
      </c>
      <c r="AR40" s="4" t="str">
        <f aca="true" t="shared" si="32" ref="AR40:AW40">+AR28</f>
        <v>III-19</v>
      </c>
      <c r="AS40" s="4" t="str">
        <f t="shared" si="32"/>
        <v>IV-19</v>
      </c>
      <c r="AT40" s="4" t="str">
        <f t="shared" si="32"/>
        <v>I-20</v>
      </c>
      <c r="AU40" s="4" t="str">
        <f t="shared" si="32"/>
        <v>II-20</v>
      </c>
      <c r="AV40" s="4" t="str">
        <f t="shared" si="32"/>
        <v>III-20</v>
      </c>
      <c r="AW40" s="4" t="str">
        <f t="shared" si="32"/>
        <v>IV-20</v>
      </c>
      <c r="AX40" s="4" t="str">
        <f aca="true" t="shared" si="33" ref="AX40:BC40">+AX28</f>
        <v>I-21</v>
      </c>
      <c r="AY40" s="4" t="str">
        <f t="shared" si="33"/>
        <v>II-21</v>
      </c>
      <c r="AZ40" s="4" t="str">
        <f t="shared" si="33"/>
        <v>III-21</v>
      </c>
      <c r="BA40" s="4" t="str">
        <f t="shared" si="33"/>
        <v>IV-21</v>
      </c>
      <c r="BB40" s="4" t="str">
        <f t="shared" si="33"/>
        <v>I-22</v>
      </c>
      <c r="BC40" s="4" t="str">
        <f t="shared" si="33"/>
        <v>II-22</v>
      </c>
      <c r="BD40" s="4" t="str">
        <f aca="true" t="shared" si="34" ref="BD40:BI40">+BD28</f>
        <v>III-22</v>
      </c>
      <c r="BE40" s="4" t="str">
        <f t="shared" si="34"/>
        <v>IV-22</v>
      </c>
      <c r="BF40" s="4" t="str">
        <f t="shared" si="34"/>
        <v>I-23</v>
      </c>
      <c r="BG40" s="4" t="str">
        <f t="shared" si="34"/>
        <v>II-23</v>
      </c>
      <c r="BH40" s="4" t="str">
        <f t="shared" si="34"/>
        <v>III-23</v>
      </c>
      <c r="BI40" s="4" t="str">
        <f t="shared" si="34"/>
        <v>IV-23</v>
      </c>
      <c r="BJ40" s="4" t="str">
        <f>+BJ28</f>
        <v>I-24</v>
      </c>
    </row>
    <row r="41" spans="1:62" ht="37.5" customHeight="1">
      <c r="A41" s="138" t="s">
        <v>11</v>
      </c>
      <c r="B41" s="139"/>
      <c r="C41" s="139"/>
      <c r="D41" s="140"/>
      <c r="E41" s="5">
        <v>5.263157894736842</v>
      </c>
      <c r="F41" s="5">
        <v>0</v>
      </c>
      <c r="G41" s="5">
        <v>0</v>
      </c>
      <c r="H41" s="5">
        <v>0</v>
      </c>
      <c r="I41" s="5">
        <v>0</v>
      </c>
      <c r="J41" s="5">
        <v>0</v>
      </c>
      <c r="K41" s="5">
        <v>0</v>
      </c>
      <c r="L41" s="5">
        <v>0</v>
      </c>
      <c r="M41" s="5">
        <v>0</v>
      </c>
      <c r="N41" s="5">
        <v>0</v>
      </c>
      <c r="O41" s="5">
        <v>0</v>
      </c>
      <c r="P41" s="5">
        <v>0</v>
      </c>
      <c r="Q41" s="5">
        <v>4.761904761904762</v>
      </c>
      <c r="R41" s="5">
        <v>0</v>
      </c>
      <c r="S41" s="5">
        <v>0</v>
      </c>
      <c r="T41" s="5">
        <v>0</v>
      </c>
      <c r="U41" s="5">
        <v>0</v>
      </c>
      <c r="V41" s="5">
        <v>0</v>
      </c>
      <c r="W41" s="5">
        <v>0</v>
      </c>
      <c r="X41" s="5">
        <v>0</v>
      </c>
      <c r="Y41" s="5">
        <v>0</v>
      </c>
      <c r="Z41" s="5">
        <v>0</v>
      </c>
      <c r="AA41" s="5">
        <v>4.545454545454546</v>
      </c>
      <c r="AB41" s="5">
        <v>0</v>
      </c>
      <c r="AC41" s="5">
        <v>0</v>
      </c>
      <c r="AD41" s="5">
        <v>0</v>
      </c>
      <c r="AE41" s="5">
        <v>0</v>
      </c>
      <c r="AF41" s="5">
        <v>0</v>
      </c>
      <c r="AG41" s="5">
        <v>0</v>
      </c>
      <c r="AH41" s="5">
        <v>0</v>
      </c>
      <c r="AI41" s="5">
        <v>0</v>
      </c>
      <c r="AJ41" s="5">
        <v>0</v>
      </c>
      <c r="AK41" s="5">
        <v>0</v>
      </c>
      <c r="AL41" s="5">
        <v>0</v>
      </c>
      <c r="AM41" s="5">
        <v>0</v>
      </c>
      <c r="AN41" s="5">
        <v>0</v>
      </c>
      <c r="AO41" s="5">
        <v>0</v>
      </c>
      <c r="AP41" s="5">
        <v>0</v>
      </c>
      <c r="AQ41" s="5">
        <v>0</v>
      </c>
      <c r="AR41" s="5">
        <v>0</v>
      </c>
      <c r="AS41" s="5">
        <v>0</v>
      </c>
      <c r="AT41" s="5">
        <v>0</v>
      </c>
      <c r="AU41" s="5">
        <v>9.523809523809524</v>
      </c>
      <c r="AV41" s="5">
        <v>0</v>
      </c>
      <c r="AW41" s="5">
        <v>0</v>
      </c>
      <c r="AX41" s="5">
        <v>0</v>
      </c>
      <c r="AY41" s="5">
        <v>0</v>
      </c>
      <c r="AZ41" s="5">
        <v>5</v>
      </c>
      <c r="BA41" s="5">
        <v>4.761904761904762</v>
      </c>
      <c r="BB41" s="5">
        <v>0</v>
      </c>
      <c r="BC41" s="5">
        <v>0</v>
      </c>
      <c r="BD41" s="5">
        <v>0</v>
      </c>
      <c r="BE41" s="5">
        <v>0</v>
      </c>
      <c r="BF41" s="5">
        <v>0</v>
      </c>
      <c r="BG41" s="5">
        <v>0</v>
      </c>
      <c r="BH41" s="5">
        <v>0</v>
      </c>
      <c r="BI41" s="5">
        <v>0</v>
      </c>
      <c r="BJ41" s="5">
        <v>0</v>
      </c>
    </row>
    <row r="42" spans="1:62" ht="37.5" customHeight="1">
      <c r="A42" s="141" t="s">
        <v>12</v>
      </c>
      <c r="B42" s="142"/>
      <c r="C42" s="142"/>
      <c r="D42" s="143"/>
      <c r="E42" s="5">
        <v>36.84210526315789</v>
      </c>
      <c r="F42" s="5">
        <v>21.052631578947366</v>
      </c>
      <c r="G42" s="5">
        <v>36.84210526315789</v>
      </c>
      <c r="H42" s="5">
        <v>26.31578947368421</v>
      </c>
      <c r="I42" s="5">
        <v>26.31578947368421</v>
      </c>
      <c r="J42" s="5">
        <v>26.31578947368421</v>
      </c>
      <c r="K42" s="5">
        <v>15.789473684210526</v>
      </c>
      <c r="L42" s="5">
        <v>0</v>
      </c>
      <c r="M42" s="5">
        <v>0</v>
      </c>
      <c r="N42" s="5">
        <v>9.090909090909092</v>
      </c>
      <c r="O42" s="5">
        <v>0</v>
      </c>
      <c r="P42" s="5">
        <v>9.523809523809524</v>
      </c>
      <c r="Q42" s="5">
        <v>9.523809523809524</v>
      </c>
      <c r="R42" s="5">
        <v>0</v>
      </c>
      <c r="S42" s="5">
        <v>0</v>
      </c>
      <c r="T42" s="5">
        <v>0</v>
      </c>
      <c r="U42" s="5">
        <v>0</v>
      </c>
      <c r="V42" s="5">
        <v>0</v>
      </c>
      <c r="W42" s="5">
        <v>4.545454545454546</v>
      </c>
      <c r="X42" s="5">
        <v>4.545454545454546</v>
      </c>
      <c r="Y42" s="5">
        <v>0</v>
      </c>
      <c r="Z42" s="5">
        <v>4.545454545454546</v>
      </c>
      <c r="AA42" s="5">
        <v>0</v>
      </c>
      <c r="AB42" s="5">
        <v>4.545454545454546</v>
      </c>
      <c r="AC42" s="5">
        <v>0</v>
      </c>
      <c r="AD42" s="5">
        <v>4.545454545454546</v>
      </c>
      <c r="AE42" s="5">
        <v>9.090909090909092</v>
      </c>
      <c r="AF42" s="5">
        <v>9.090909090909092</v>
      </c>
      <c r="AG42" s="5">
        <v>4.761904761904762</v>
      </c>
      <c r="AH42" s="5">
        <v>4.761904761904762</v>
      </c>
      <c r="AI42" s="5">
        <v>28.57142857142857</v>
      </c>
      <c r="AJ42" s="5">
        <v>19.047619047619047</v>
      </c>
      <c r="AK42" s="5">
        <v>4.761904761904762</v>
      </c>
      <c r="AL42" s="5">
        <v>9.090909090909092</v>
      </c>
      <c r="AM42" s="5">
        <v>0</v>
      </c>
      <c r="AN42" s="5">
        <v>0</v>
      </c>
      <c r="AO42" s="5">
        <v>4.761904761904762</v>
      </c>
      <c r="AP42" s="5">
        <v>0</v>
      </c>
      <c r="AQ42" s="5">
        <v>4.545454545454546</v>
      </c>
      <c r="AR42" s="5">
        <v>0</v>
      </c>
      <c r="AS42" s="5">
        <v>4.545454545454546</v>
      </c>
      <c r="AT42" s="5">
        <v>15.789473684210526</v>
      </c>
      <c r="AU42" s="5">
        <v>14.285714285714285</v>
      </c>
      <c r="AV42" s="5">
        <v>9.523809523809524</v>
      </c>
      <c r="AW42" s="5">
        <v>4.761904761904762</v>
      </c>
      <c r="AX42" s="5">
        <v>4.761904761904762</v>
      </c>
      <c r="AY42" s="5">
        <v>4.761904761904762</v>
      </c>
      <c r="AZ42" s="5">
        <v>10</v>
      </c>
      <c r="BA42" s="5">
        <v>0</v>
      </c>
      <c r="BB42" s="5">
        <v>4.761904761904762</v>
      </c>
      <c r="BC42" s="5">
        <v>15</v>
      </c>
      <c r="BD42" s="5">
        <v>5</v>
      </c>
      <c r="BE42" s="5">
        <v>5</v>
      </c>
      <c r="BF42" s="5">
        <v>0</v>
      </c>
      <c r="BG42" s="5">
        <v>0</v>
      </c>
      <c r="BH42" s="5">
        <v>0</v>
      </c>
      <c r="BI42" s="5">
        <v>9.090909090909092</v>
      </c>
      <c r="BJ42" s="5">
        <v>9.523809523809524</v>
      </c>
    </row>
    <row r="43" spans="1:62" ht="37.5" customHeight="1">
      <c r="A43" s="141" t="s">
        <v>3</v>
      </c>
      <c r="B43" s="142"/>
      <c r="C43" s="142"/>
      <c r="D43" s="143"/>
      <c r="E43" s="5">
        <v>57.89473684210527</v>
      </c>
      <c r="F43" s="5">
        <v>78.94736842105263</v>
      </c>
      <c r="G43" s="5">
        <v>63.1578947368421</v>
      </c>
      <c r="H43" s="5">
        <v>73.68421052631578</v>
      </c>
      <c r="I43" s="5">
        <v>73.68421052631578</v>
      </c>
      <c r="J43" s="5">
        <v>73.68421052631578</v>
      </c>
      <c r="K43" s="5">
        <v>84.21052631578947</v>
      </c>
      <c r="L43" s="5">
        <v>100</v>
      </c>
      <c r="M43" s="5">
        <v>72.72727272727273</v>
      </c>
      <c r="N43" s="5">
        <v>81.81818181818183</v>
      </c>
      <c r="O43" s="5">
        <v>75</v>
      </c>
      <c r="P43" s="5">
        <v>80.95238095238095</v>
      </c>
      <c r="Q43" s="5">
        <v>76.19047619047619</v>
      </c>
      <c r="R43" s="5">
        <v>90.9090909090909</v>
      </c>
      <c r="S43" s="5">
        <v>100</v>
      </c>
      <c r="T43" s="5">
        <v>95.23809523809523</v>
      </c>
      <c r="U43" s="5">
        <v>95.45454545454545</v>
      </c>
      <c r="V43" s="5">
        <v>86.36363636363636</v>
      </c>
      <c r="W43" s="5">
        <v>95.45454545454545</v>
      </c>
      <c r="X43" s="5">
        <v>90.9090909090909</v>
      </c>
      <c r="Y43" s="5">
        <v>100</v>
      </c>
      <c r="Z43" s="5">
        <v>95.45454545454545</v>
      </c>
      <c r="AA43" s="5">
        <v>95.45454545454545</v>
      </c>
      <c r="AB43" s="5">
        <v>95.45454545454545</v>
      </c>
      <c r="AC43" s="5">
        <v>100</v>
      </c>
      <c r="AD43" s="5">
        <v>95.45454545454545</v>
      </c>
      <c r="AE43" s="5">
        <v>86.36363636363636</v>
      </c>
      <c r="AF43" s="5">
        <v>90.9090909090909</v>
      </c>
      <c r="AG43" s="5">
        <v>90.47619047619048</v>
      </c>
      <c r="AH43" s="5">
        <v>95.23809523809523</v>
      </c>
      <c r="AI43" s="5">
        <v>71.42857142857143</v>
      </c>
      <c r="AJ43" s="5">
        <v>80.95238095238095</v>
      </c>
      <c r="AK43" s="5">
        <v>85.71428571428571</v>
      </c>
      <c r="AL43" s="5">
        <v>90.9090909090909</v>
      </c>
      <c r="AM43" s="5">
        <v>71.42857142857143</v>
      </c>
      <c r="AN43" s="5">
        <v>45.45454545454545</v>
      </c>
      <c r="AO43" s="5">
        <v>61.904761904761905</v>
      </c>
      <c r="AP43" s="5">
        <v>76.19047619047619</v>
      </c>
      <c r="AQ43" s="5">
        <v>68.18181818181817</v>
      </c>
      <c r="AR43" s="5">
        <v>38.095238095238095</v>
      </c>
      <c r="AS43" s="5">
        <v>72.72727272727273</v>
      </c>
      <c r="AT43" s="5">
        <v>63.1578947368421</v>
      </c>
      <c r="AU43" s="5">
        <v>38.095238095238095</v>
      </c>
      <c r="AV43" s="5">
        <v>76.19047619047619</v>
      </c>
      <c r="AW43" s="5">
        <v>90.47619047619048</v>
      </c>
      <c r="AX43" s="5">
        <v>95.23809523809523</v>
      </c>
      <c r="AY43" s="5">
        <v>95.23809523809523</v>
      </c>
      <c r="AZ43" s="5">
        <v>85</v>
      </c>
      <c r="BA43" s="5">
        <v>95.23809523809523</v>
      </c>
      <c r="BB43" s="5">
        <v>95.23809523809523</v>
      </c>
      <c r="BC43" s="5">
        <v>80</v>
      </c>
      <c r="BD43" s="5">
        <v>85</v>
      </c>
      <c r="BE43" s="5">
        <v>95</v>
      </c>
      <c r="BF43" s="5">
        <v>95.23809523809523</v>
      </c>
      <c r="BG43" s="5">
        <v>100</v>
      </c>
      <c r="BH43" s="5">
        <v>100</v>
      </c>
      <c r="BI43" s="5">
        <v>81.81818181818183</v>
      </c>
      <c r="BJ43" s="5">
        <v>85.71428571428571</v>
      </c>
    </row>
    <row r="44" spans="1:62" ht="37.5" customHeight="1">
      <c r="A44" s="141" t="s">
        <v>13</v>
      </c>
      <c r="B44" s="142"/>
      <c r="C44" s="142"/>
      <c r="D44" s="143"/>
      <c r="E44" s="5">
        <v>0</v>
      </c>
      <c r="F44" s="5">
        <v>0</v>
      </c>
      <c r="G44" s="5">
        <v>0</v>
      </c>
      <c r="H44" s="5">
        <v>0</v>
      </c>
      <c r="I44" s="5">
        <v>0</v>
      </c>
      <c r="J44" s="5">
        <v>0</v>
      </c>
      <c r="K44" s="5">
        <v>0</v>
      </c>
      <c r="L44" s="5">
        <v>0</v>
      </c>
      <c r="M44" s="5">
        <v>27.27272727272727</v>
      </c>
      <c r="N44" s="5">
        <v>9.090909090909092</v>
      </c>
      <c r="O44" s="5">
        <v>25</v>
      </c>
      <c r="P44" s="5">
        <v>9.523809523809524</v>
      </c>
      <c r="Q44" s="5">
        <v>9.523809523809524</v>
      </c>
      <c r="R44" s="5">
        <v>4.545454545454546</v>
      </c>
      <c r="S44" s="5">
        <v>0</v>
      </c>
      <c r="T44" s="5">
        <v>0</v>
      </c>
      <c r="U44" s="5">
        <v>4.545454545454546</v>
      </c>
      <c r="V44" s="5">
        <v>13.636363636363635</v>
      </c>
      <c r="W44" s="5">
        <v>0</v>
      </c>
      <c r="X44" s="5">
        <v>4.545454545454546</v>
      </c>
      <c r="Y44" s="5">
        <v>0</v>
      </c>
      <c r="Z44" s="5">
        <v>0</v>
      </c>
      <c r="AA44" s="5">
        <v>0</v>
      </c>
      <c r="AB44" s="5">
        <v>0</v>
      </c>
      <c r="AC44" s="5">
        <v>0</v>
      </c>
      <c r="AD44" s="5">
        <v>0</v>
      </c>
      <c r="AE44" s="5">
        <v>4.545454545454546</v>
      </c>
      <c r="AF44" s="5">
        <v>0</v>
      </c>
      <c r="AG44" s="5">
        <v>4.761904761904762</v>
      </c>
      <c r="AH44" s="5">
        <v>0</v>
      </c>
      <c r="AI44" s="5">
        <v>0</v>
      </c>
      <c r="AJ44" s="5">
        <v>0</v>
      </c>
      <c r="AK44" s="5">
        <v>9.523809523809524</v>
      </c>
      <c r="AL44" s="5">
        <v>0</v>
      </c>
      <c r="AM44" s="5">
        <v>23.809523809523807</v>
      </c>
      <c r="AN44" s="5">
        <v>45.45454545454545</v>
      </c>
      <c r="AO44" s="5">
        <v>19.047619047619047</v>
      </c>
      <c r="AP44" s="5">
        <v>9.523809523809524</v>
      </c>
      <c r="AQ44" s="5">
        <v>22.727272727272727</v>
      </c>
      <c r="AR44" s="5">
        <v>57.14285714285714</v>
      </c>
      <c r="AS44" s="5">
        <v>18.181818181818183</v>
      </c>
      <c r="AT44" s="5">
        <v>10.526315789473683</v>
      </c>
      <c r="AU44" s="5">
        <v>28.57142857142857</v>
      </c>
      <c r="AV44" s="5">
        <v>9.523809523809524</v>
      </c>
      <c r="AW44" s="5">
        <v>0</v>
      </c>
      <c r="AX44" s="5">
        <v>0</v>
      </c>
      <c r="AY44" s="5">
        <v>0</v>
      </c>
      <c r="AZ44" s="5">
        <v>0</v>
      </c>
      <c r="BA44" s="5">
        <v>0</v>
      </c>
      <c r="BB44" s="5">
        <v>0</v>
      </c>
      <c r="BC44" s="5">
        <v>5</v>
      </c>
      <c r="BD44" s="5">
        <v>10</v>
      </c>
      <c r="BE44" s="5">
        <v>0</v>
      </c>
      <c r="BF44" s="5">
        <v>4.761904761904762</v>
      </c>
      <c r="BG44" s="5">
        <v>0</v>
      </c>
      <c r="BH44" s="5">
        <v>0</v>
      </c>
      <c r="BI44" s="5">
        <v>9.090909090909092</v>
      </c>
      <c r="BJ44" s="5">
        <v>4.761904761904762</v>
      </c>
    </row>
    <row r="45" spans="1:62" ht="37.5" customHeight="1">
      <c r="A45" s="150" t="s">
        <v>14</v>
      </c>
      <c r="B45" s="151"/>
      <c r="C45" s="151"/>
      <c r="D45" s="152"/>
      <c r="E45" s="5">
        <v>0</v>
      </c>
      <c r="F45" s="5">
        <v>0</v>
      </c>
      <c r="G45" s="5">
        <v>0</v>
      </c>
      <c r="H45" s="5">
        <v>0</v>
      </c>
      <c r="I45" s="5">
        <v>0</v>
      </c>
      <c r="J45" s="5">
        <v>0</v>
      </c>
      <c r="K45" s="5">
        <v>0</v>
      </c>
      <c r="L45" s="5">
        <v>0</v>
      </c>
      <c r="M45" s="5">
        <v>0</v>
      </c>
      <c r="N45" s="5">
        <v>0</v>
      </c>
      <c r="O45" s="5">
        <v>0</v>
      </c>
      <c r="P45" s="5">
        <v>0</v>
      </c>
      <c r="Q45" s="5">
        <v>0</v>
      </c>
      <c r="R45" s="5">
        <v>4.545454545454546</v>
      </c>
      <c r="S45" s="5">
        <v>0</v>
      </c>
      <c r="T45" s="5">
        <v>4.761904761904762</v>
      </c>
      <c r="U45" s="5">
        <v>0</v>
      </c>
      <c r="V45" s="5">
        <v>0</v>
      </c>
      <c r="W45" s="5">
        <v>0</v>
      </c>
      <c r="X45" s="5">
        <v>0</v>
      </c>
      <c r="Y45" s="5">
        <v>0</v>
      </c>
      <c r="Z45" s="5">
        <v>0</v>
      </c>
      <c r="AA45" s="5">
        <v>0</v>
      </c>
      <c r="AB45" s="5">
        <v>0</v>
      </c>
      <c r="AC45" s="5">
        <v>0</v>
      </c>
      <c r="AD45" s="5">
        <v>0</v>
      </c>
      <c r="AE45" s="5">
        <v>0</v>
      </c>
      <c r="AF45" s="5">
        <v>0</v>
      </c>
      <c r="AG45" s="5">
        <v>0</v>
      </c>
      <c r="AH45" s="5">
        <v>0</v>
      </c>
      <c r="AI45" s="5">
        <v>0</v>
      </c>
      <c r="AJ45" s="5">
        <v>0</v>
      </c>
      <c r="AK45" s="5">
        <v>0</v>
      </c>
      <c r="AL45" s="5">
        <v>0</v>
      </c>
      <c r="AM45" s="5">
        <v>4.761904761904762</v>
      </c>
      <c r="AN45" s="5">
        <v>9.090909090909092</v>
      </c>
      <c r="AO45" s="5">
        <v>14.285714285714285</v>
      </c>
      <c r="AP45" s="5">
        <v>14.285714285714285</v>
      </c>
      <c r="AQ45" s="5">
        <v>4.545454545454546</v>
      </c>
      <c r="AR45" s="5">
        <v>4.761904761904762</v>
      </c>
      <c r="AS45" s="5">
        <v>4.545454545454546</v>
      </c>
      <c r="AT45" s="5">
        <v>10.526315789473683</v>
      </c>
      <c r="AU45" s="5">
        <v>9.523809523809524</v>
      </c>
      <c r="AV45" s="5">
        <v>4.761904761904762</v>
      </c>
      <c r="AW45" s="5">
        <v>4.761904761904762</v>
      </c>
      <c r="AX45" s="5">
        <v>0</v>
      </c>
      <c r="AY45" s="5">
        <v>0</v>
      </c>
      <c r="AZ45" s="5">
        <v>0</v>
      </c>
      <c r="BA45" s="5">
        <v>0</v>
      </c>
      <c r="BB45" s="5">
        <v>0</v>
      </c>
      <c r="BC45" s="5">
        <v>0</v>
      </c>
      <c r="BD45" s="5">
        <v>0</v>
      </c>
      <c r="BE45" s="5">
        <v>0</v>
      </c>
      <c r="BF45" s="5">
        <v>0</v>
      </c>
      <c r="BG45" s="5">
        <v>0</v>
      </c>
      <c r="BH45" s="5">
        <v>0</v>
      </c>
      <c r="BI45" s="5">
        <v>0</v>
      </c>
      <c r="BJ45" s="5">
        <v>0</v>
      </c>
    </row>
    <row r="46" spans="1:62" ht="37.5" customHeight="1">
      <c r="A46" s="105" t="s">
        <v>4</v>
      </c>
      <c r="B46" s="106"/>
      <c r="C46" s="106"/>
      <c r="D46" s="106"/>
      <c r="E46" s="107">
        <f aca="true" t="shared" si="35" ref="E46:AA46">SUM(E41:E45)</f>
        <v>100</v>
      </c>
      <c r="F46" s="107">
        <f t="shared" si="35"/>
        <v>100</v>
      </c>
      <c r="G46" s="107">
        <f t="shared" si="35"/>
        <v>100</v>
      </c>
      <c r="H46" s="107">
        <f t="shared" si="35"/>
        <v>99.99999999999999</v>
      </c>
      <c r="I46" s="107">
        <f t="shared" si="35"/>
        <v>99.99999999999999</v>
      </c>
      <c r="J46" s="107">
        <f t="shared" si="35"/>
        <v>99.99999999999999</v>
      </c>
      <c r="K46" s="107">
        <f t="shared" si="35"/>
        <v>99.99999999999999</v>
      </c>
      <c r="L46" s="107">
        <f t="shared" si="35"/>
        <v>100</v>
      </c>
      <c r="M46" s="107">
        <f t="shared" si="35"/>
        <v>100</v>
      </c>
      <c r="N46" s="107">
        <f t="shared" si="35"/>
        <v>100.00000000000001</v>
      </c>
      <c r="O46" s="107">
        <f t="shared" si="35"/>
        <v>100</v>
      </c>
      <c r="P46" s="107">
        <f t="shared" si="35"/>
        <v>99.99999999999999</v>
      </c>
      <c r="Q46" s="107">
        <f t="shared" si="35"/>
        <v>100</v>
      </c>
      <c r="R46" s="107">
        <f t="shared" si="35"/>
        <v>100</v>
      </c>
      <c r="S46" s="107">
        <f t="shared" si="35"/>
        <v>100</v>
      </c>
      <c r="T46" s="107">
        <f t="shared" si="35"/>
        <v>99.99999999999999</v>
      </c>
      <c r="U46" s="107">
        <f t="shared" si="35"/>
        <v>100</v>
      </c>
      <c r="V46" s="107">
        <f t="shared" si="35"/>
        <v>100</v>
      </c>
      <c r="W46" s="107">
        <f t="shared" si="35"/>
        <v>100</v>
      </c>
      <c r="X46" s="107">
        <f t="shared" si="35"/>
        <v>100</v>
      </c>
      <c r="Y46" s="107">
        <f t="shared" si="35"/>
        <v>100</v>
      </c>
      <c r="Z46" s="107">
        <f t="shared" si="35"/>
        <v>100</v>
      </c>
      <c r="AA46" s="107">
        <f t="shared" si="35"/>
        <v>100</v>
      </c>
      <c r="AB46" s="107">
        <f aca="true" t="shared" si="36" ref="AB46:AG46">SUM(AB41:AB45)</f>
        <v>100</v>
      </c>
      <c r="AC46" s="107">
        <f t="shared" si="36"/>
        <v>100</v>
      </c>
      <c r="AD46" s="107">
        <f t="shared" si="36"/>
        <v>100</v>
      </c>
      <c r="AE46" s="107">
        <f t="shared" si="36"/>
        <v>100</v>
      </c>
      <c r="AF46" s="107">
        <f t="shared" si="36"/>
        <v>100</v>
      </c>
      <c r="AG46" s="107">
        <f t="shared" si="36"/>
        <v>100</v>
      </c>
      <c r="AH46" s="107">
        <f aca="true" t="shared" si="37" ref="AH46:AM46">SUM(AH41:AH45)</f>
        <v>99.99999999999999</v>
      </c>
      <c r="AI46" s="107">
        <f t="shared" si="37"/>
        <v>100</v>
      </c>
      <c r="AJ46" s="107">
        <f t="shared" si="37"/>
        <v>100</v>
      </c>
      <c r="AK46" s="107">
        <f t="shared" si="37"/>
        <v>99.99999999999999</v>
      </c>
      <c r="AL46" s="107">
        <f t="shared" si="37"/>
        <v>100</v>
      </c>
      <c r="AM46" s="107">
        <f t="shared" si="37"/>
        <v>100</v>
      </c>
      <c r="AN46" s="107">
        <f aca="true" t="shared" si="38" ref="AN46:AS46">SUM(AN41:AN45)</f>
        <v>100</v>
      </c>
      <c r="AO46" s="107">
        <f t="shared" si="38"/>
        <v>100</v>
      </c>
      <c r="AP46" s="107">
        <f t="shared" si="38"/>
        <v>100</v>
      </c>
      <c r="AQ46" s="107">
        <f t="shared" si="38"/>
        <v>99.99999999999999</v>
      </c>
      <c r="AR46" s="107">
        <f t="shared" si="38"/>
        <v>100</v>
      </c>
      <c r="AS46" s="107">
        <f t="shared" si="38"/>
        <v>100.00000000000001</v>
      </c>
      <c r="AT46" s="107">
        <f aca="true" t="shared" si="39" ref="AT46:AY46">SUM(AT41:AT45)</f>
        <v>100</v>
      </c>
      <c r="AU46" s="107">
        <f t="shared" si="39"/>
        <v>100</v>
      </c>
      <c r="AV46" s="107">
        <f t="shared" si="39"/>
        <v>99.99999999999999</v>
      </c>
      <c r="AW46" s="107">
        <f t="shared" si="39"/>
        <v>100</v>
      </c>
      <c r="AX46" s="107">
        <f t="shared" si="39"/>
        <v>99.99999999999999</v>
      </c>
      <c r="AY46" s="107">
        <f t="shared" si="39"/>
        <v>99.99999999999999</v>
      </c>
      <c r="AZ46" s="107">
        <f aca="true" t="shared" si="40" ref="AZ46:BE46">SUM(AZ41:AZ45)</f>
        <v>100</v>
      </c>
      <c r="BA46" s="107">
        <f t="shared" si="40"/>
        <v>99.99999999999999</v>
      </c>
      <c r="BB46" s="107">
        <f t="shared" si="40"/>
        <v>99.99999999999999</v>
      </c>
      <c r="BC46" s="107">
        <f t="shared" si="40"/>
        <v>100</v>
      </c>
      <c r="BD46" s="107">
        <f t="shared" si="40"/>
        <v>100</v>
      </c>
      <c r="BE46" s="107">
        <f t="shared" si="40"/>
        <v>100</v>
      </c>
      <c r="BF46" s="107">
        <f>SUM(BF41:BF45)</f>
        <v>99.99999999999999</v>
      </c>
      <c r="BG46" s="107">
        <f>SUM(BG41:BG45)</f>
        <v>100</v>
      </c>
      <c r="BH46" s="107">
        <f>SUM(BH41:BH45)</f>
        <v>100</v>
      </c>
      <c r="BI46" s="107">
        <f>SUM(BI41:BI45)</f>
        <v>100.00000000000001</v>
      </c>
      <c r="BJ46" s="107">
        <f>SUM(BJ41:BJ45)</f>
        <v>99.99999999999999</v>
      </c>
    </row>
    <row r="47" spans="1:62" ht="37.5" customHeight="1">
      <c r="A47" s="147" t="s">
        <v>84</v>
      </c>
      <c r="B47" s="148"/>
      <c r="C47" s="148"/>
      <c r="D47" s="149"/>
      <c r="E47" s="108">
        <v>42.10526315789473</v>
      </c>
      <c r="F47" s="108">
        <v>21.052631578947366</v>
      </c>
      <c r="G47" s="108">
        <v>36.84210526315789</v>
      </c>
      <c r="H47" s="108">
        <v>26.31578947368421</v>
      </c>
      <c r="I47" s="108">
        <v>26.31578947368421</v>
      </c>
      <c r="J47" s="108">
        <v>26.31578947368421</v>
      </c>
      <c r="K47" s="108">
        <v>15.789473684210526</v>
      </c>
      <c r="L47" s="108">
        <v>0</v>
      </c>
      <c r="M47" s="108">
        <v>-27.27272727272727</v>
      </c>
      <c r="N47" s="108">
        <v>0</v>
      </c>
      <c r="O47" s="108">
        <v>-25</v>
      </c>
      <c r="P47" s="108">
        <v>0</v>
      </c>
      <c r="Q47" s="108">
        <v>4.761904761904761</v>
      </c>
      <c r="R47" s="108">
        <v>-9.090909090909092</v>
      </c>
      <c r="S47" s="108">
        <v>0</v>
      </c>
      <c r="T47" s="108">
        <v>-4.761904761904762</v>
      </c>
      <c r="U47" s="108">
        <v>-4.545454545454546</v>
      </c>
      <c r="V47" s="108">
        <v>-13.636363636363635</v>
      </c>
      <c r="W47" s="108">
        <v>4.545454545454546</v>
      </c>
      <c r="X47" s="108">
        <v>0</v>
      </c>
      <c r="Y47" s="108">
        <v>0</v>
      </c>
      <c r="Z47" s="108">
        <v>4.545454545454546</v>
      </c>
      <c r="AA47" s="108">
        <v>4.545454545454546</v>
      </c>
      <c r="AB47" s="108">
        <v>4.545454545454546</v>
      </c>
      <c r="AC47" s="108">
        <v>0</v>
      </c>
      <c r="AD47" s="108">
        <v>4.545454545454546</v>
      </c>
      <c r="AE47" s="108">
        <v>4.545454545454546</v>
      </c>
      <c r="AF47" s="108">
        <v>9.090909090909092</v>
      </c>
      <c r="AG47" s="108">
        <v>0</v>
      </c>
      <c r="AH47" s="108">
        <v>4.761904761904762</v>
      </c>
      <c r="AI47" s="108">
        <v>28.57142857142857</v>
      </c>
      <c r="AJ47" s="108">
        <v>19.047619047619047</v>
      </c>
      <c r="AK47" s="108">
        <v>-4.761904761904762</v>
      </c>
      <c r="AL47" s="108">
        <v>9.090909090909092</v>
      </c>
      <c r="AM47" s="108">
        <v>-28.57142857142857</v>
      </c>
      <c r="AN47" s="108">
        <v>-54.54545454545455</v>
      </c>
      <c r="AO47" s="108">
        <v>-28.571428571428566</v>
      </c>
      <c r="AP47" s="108">
        <v>-23.80952380952381</v>
      </c>
      <c r="AQ47" s="108">
        <v>-22.727272727272727</v>
      </c>
      <c r="AR47" s="108">
        <v>-61.9047619047619</v>
      </c>
      <c r="AS47" s="108">
        <v>-18.181818181818183</v>
      </c>
      <c r="AT47" s="108">
        <v>-5.263157894736841</v>
      </c>
      <c r="AU47" s="108">
        <v>-14.285714285714285</v>
      </c>
      <c r="AV47" s="108">
        <v>-4.761904761904761</v>
      </c>
      <c r="AW47" s="108">
        <v>0</v>
      </c>
      <c r="AX47" s="108">
        <v>4.761904761904762</v>
      </c>
      <c r="AY47" s="108">
        <v>4.761904761904762</v>
      </c>
      <c r="AZ47" s="108">
        <v>15</v>
      </c>
      <c r="BA47" s="108">
        <v>4.761904761904762</v>
      </c>
      <c r="BB47" s="108">
        <v>4.761904761904762</v>
      </c>
      <c r="BC47" s="108">
        <v>10</v>
      </c>
      <c r="BD47" s="108">
        <v>-5</v>
      </c>
      <c r="BE47" s="108">
        <v>5</v>
      </c>
      <c r="BF47" s="108">
        <v>-4.761904761904762</v>
      </c>
      <c r="BG47" s="108">
        <v>0</v>
      </c>
      <c r="BH47" s="108">
        <v>0</v>
      </c>
      <c r="BI47" s="108">
        <v>0</v>
      </c>
      <c r="BJ47" s="108">
        <v>4.761904761904762</v>
      </c>
    </row>
    <row r="48" spans="1:62" ht="37.5" customHeight="1">
      <c r="A48" s="144" t="s">
        <v>120</v>
      </c>
      <c r="B48" s="145"/>
      <c r="C48" s="145"/>
      <c r="D48" s="146"/>
      <c r="E48" s="108">
        <v>27.447525687406547</v>
      </c>
      <c r="F48" s="108">
        <v>10.670849322427534</v>
      </c>
      <c r="G48" s="108">
        <v>16.986042437137918</v>
      </c>
      <c r="H48" s="108">
        <v>12.766177699769715</v>
      </c>
      <c r="I48" s="108">
        <v>10.403884967580732</v>
      </c>
      <c r="J48" s="108">
        <v>12.552982172438732</v>
      </c>
      <c r="K48" s="108">
        <v>9.58718278852932</v>
      </c>
      <c r="L48" s="108">
        <v>0</v>
      </c>
      <c r="M48" s="108">
        <v>-7.930241302300607</v>
      </c>
      <c r="N48" s="108">
        <v>3.5344846005040225</v>
      </c>
      <c r="O48" s="108">
        <v>-7.23603922971201</v>
      </c>
      <c r="P48" s="108">
        <v>4.402217761296512</v>
      </c>
      <c r="Q48" s="108">
        <v>12.691796445737262</v>
      </c>
      <c r="R48" s="108">
        <v>-0.7412942422892655</v>
      </c>
      <c r="S48" s="108">
        <v>0</v>
      </c>
      <c r="T48" s="108">
        <v>-3.762443189977157</v>
      </c>
      <c r="U48" s="108">
        <v>-3.398595179385877</v>
      </c>
      <c r="V48" s="108">
        <v>-15.445135539761903</v>
      </c>
      <c r="W48" s="108">
        <v>0.6762099285234141</v>
      </c>
      <c r="X48" s="108">
        <v>2.738612691725831</v>
      </c>
      <c r="Y48" s="108">
        <v>0</v>
      </c>
      <c r="Z48" s="108">
        <v>2.902443012300613</v>
      </c>
      <c r="AA48" s="108">
        <v>5.804886024601226</v>
      </c>
      <c r="AB48" s="108">
        <v>0.10778519347046024</v>
      </c>
      <c r="AC48" s="108">
        <v>0</v>
      </c>
      <c r="AD48" s="108">
        <v>2.788749722302743</v>
      </c>
      <c r="AE48" s="108">
        <v>3.0053689244015347</v>
      </c>
      <c r="AF48" s="108">
        <v>4.248151126961208</v>
      </c>
      <c r="AG48" s="108">
        <v>2.6983970108281654</v>
      </c>
      <c r="AH48" s="108">
        <v>3.266476507390571</v>
      </c>
      <c r="AI48" s="108">
        <v>9.798585960448015</v>
      </c>
      <c r="AJ48" s="108">
        <v>7.764522796371118</v>
      </c>
      <c r="AK48" s="108">
        <v>-6.398748986109037</v>
      </c>
      <c r="AL48" s="108">
        <v>5.20866227902912</v>
      </c>
      <c r="AM48" s="108">
        <v>-20.72992856088066</v>
      </c>
      <c r="AN48" s="108">
        <v>-26.24301695471702</v>
      </c>
      <c r="AO48" s="108">
        <v>-19.748669259363478</v>
      </c>
      <c r="AP48" s="108">
        <v>-31.934692111099913</v>
      </c>
      <c r="AQ48" s="108">
        <v>-3.0802061565489254</v>
      </c>
      <c r="AR48" s="108">
        <v>-29.702702747306194</v>
      </c>
      <c r="AS48" s="108">
        <v>-4.37793020368276</v>
      </c>
      <c r="AT48" s="108">
        <v>0.8814506487442362</v>
      </c>
      <c r="AU48" s="108">
        <v>-0.6148448875644021</v>
      </c>
      <c r="AV48" s="108">
        <v>4.138503373832859</v>
      </c>
      <c r="AW48" s="108">
        <v>-3.442105474556706</v>
      </c>
      <c r="AX48" s="108">
        <v>8.13956526452609</v>
      </c>
      <c r="AY48" s="108">
        <v>8.164245516483334</v>
      </c>
      <c r="AZ48" s="108">
        <v>15.630148451108596</v>
      </c>
      <c r="BA48" s="108">
        <v>5.140943111839319</v>
      </c>
      <c r="BB48" s="108">
        <v>2.759431735969927</v>
      </c>
      <c r="BC48" s="108">
        <v>2.987305250880449</v>
      </c>
      <c r="BD48" s="108">
        <v>-0.3264545709311073</v>
      </c>
      <c r="BE48" s="108">
        <v>2.75995242630266</v>
      </c>
      <c r="BF48" s="108">
        <v>-1.8523897072132183</v>
      </c>
      <c r="BG48" s="108">
        <v>0</v>
      </c>
      <c r="BH48" s="108">
        <v>0</v>
      </c>
      <c r="BI48" s="108">
        <v>-0.5860863178697087</v>
      </c>
      <c r="BJ48" s="108">
        <v>1.2084542163552898</v>
      </c>
    </row>
    <row r="49" spans="1:62" ht="37.5" customHeight="1" thickBot="1">
      <c r="A49" s="135" t="s">
        <v>5</v>
      </c>
      <c r="B49" s="136"/>
      <c r="C49" s="136"/>
      <c r="D49" s="137"/>
      <c r="E49" s="109">
        <v>19</v>
      </c>
      <c r="F49" s="109">
        <v>19</v>
      </c>
      <c r="G49" s="109">
        <v>19</v>
      </c>
      <c r="H49" s="109">
        <v>19</v>
      </c>
      <c r="I49" s="109">
        <v>19</v>
      </c>
      <c r="J49" s="109">
        <v>19</v>
      </c>
      <c r="K49" s="109">
        <v>19</v>
      </c>
      <c r="L49" s="109">
        <v>22</v>
      </c>
      <c r="M49" s="109">
        <v>22</v>
      </c>
      <c r="N49" s="109">
        <v>22</v>
      </c>
      <c r="O49" s="109">
        <v>20</v>
      </c>
      <c r="P49" s="109">
        <v>21</v>
      </c>
      <c r="Q49" s="109">
        <v>21</v>
      </c>
      <c r="R49" s="109">
        <v>22</v>
      </c>
      <c r="S49" s="109">
        <v>20</v>
      </c>
      <c r="T49" s="109">
        <v>21</v>
      </c>
      <c r="U49" s="109">
        <v>22</v>
      </c>
      <c r="V49" s="109">
        <v>22</v>
      </c>
      <c r="W49" s="109">
        <v>22</v>
      </c>
      <c r="X49" s="109">
        <v>22</v>
      </c>
      <c r="Y49" s="109">
        <v>22</v>
      </c>
      <c r="Z49" s="109">
        <v>22</v>
      </c>
      <c r="AA49" s="109">
        <v>22</v>
      </c>
      <c r="AB49" s="109">
        <v>22</v>
      </c>
      <c r="AC49" s="109">
        <v>22</v>
      </c>
      <c r="AD49" s="109">
        <v>22</v>
      </c>
      <c r="AE49" s="109">
        <v>22</v>
      </c>
      <c r="AF49" s="109">
        <v>22</v>
      </c>
      <c r="AG49" s="109">
        <v>21</v>
      </c>
      <c r="AH49" s="109">
        <v>21</v>
      </c>
      <c r="AI49" s="109">
        <v>21</v>
      </c>
      <c r="AJ49" s="109">
        <v>21</v>
      </c>
      <c r="AK49" s="109">
        <v>21</v>
      </c>
      <c r="AL49" s="109">
        <v>22</v>
      </c>
      <c r="AM49" s="109">
        <v>21</v>
      </c>
      <c r="AN49" s="109">
        <v>22</v>
      </c>
      <c r="AO49" s="109">
        <v>21</v>
      </c>
      <c r="AP49" s="109">
        <v>21</v>
      </c>
      <c r="AQ49" s="109">
        <v>22</v>
      </c>
      <c r="AR49" s="109">
        <v>21</v>
      </c>
      <c r="AS49" s="109">
        <v>22</v>
      </c>
      <c r="AT49" s="109">
        <v>19</v>
      </c>
      <c r="AU49" s="109">
        <v>21</v>
      </c>
      <c r="AV49" s="109">
        <v>21</v>
      </c>
      <c r="AW49" s="109">
        <v>21</v>
      </c>
      <c r="AX49" s="109">
        <v>21</v>
      </c>
      <c r="AY49" s="109">
        <v>21</v>
      </c>
      <c r="AZ49" s="109">
        <v>20</v>
      </c>
      <c r="BA49" s="109">
        <v>21</v>
      </c>
      <c r="BB49" s="109">
        <v>21</v>
      </c>
      <c r="BC49" s="109">
        <v>20</v>
      </c>
      <c r="BD49" s="109">
        <v>20</v>
      </c>
      <c r="BE49" s="109">
        <v>20</v>
      </c>
      <c r="BF49" s="109">
        <v>21</v>
      </c>
      <c r="BG49" s="109">
        <v>21</v>
      </c>
      <c r="BH49" s="109">
        <v>21</v>
      </c>
      <c r="BI49" s="109">
        <v>22</v>
      </c>
      <c r="BJ49" s="109">
        <v>21</v>
      </c>
    </row>
    <row r="50" ht="37.5" customHeight="1" thickBot="1"/>
    <row r="51" spans="1:62" ht="35.25" customHeight="1" thickBot="1">
      <c r="A51" s="118"/>
      <c r="B51" s="119"/>
      <c r="C51" s="119"/>
      <c r="D51" s="120"/>
      <c r="E51" s="133" t="s">
        <v>118</v>
      </c>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row>
    <row r="52" spans="1:62" ht="35.25" customHeight="1" thickBot="1">
      <c r="A52" s="102"/>
      <c r="B52" s="103"/>
      <c r="C52" s="103"/>
      <c r="D52" s="104"/>
      <c r="E52" s="3" t="s">
        <v>0</v>
      </c>
      <c r="F52" s="3" t="s">
        <v>1</v>
      </c>
      <c r="G52" s="3" t="s">
        <v>2</v>
      </c>
      <c r="H52" s="3" t="s">
        <v>77</v>
      </c>
      <c r="I52" s="3" t="s">
        <v>78</v>
      </c>
      <c r="J52" s="3" t="s">
        <v>79</v>
      </c>
      <c r="K52" s="3" t="s">
        <v>80</v>
      </c>
      <c r="L52" s="3" t="s">
        <v>81</v>
      </c>
      <c r="M52" s="3" t="s">
        <v>82</v>
      </c>
      <c r="N52" s="3" t="s">
        <v>83</v>
      </c>
      <c r="O52" s="3" t="s">
        <v>98</v>
      </c>
      <c r="P52" s="4" t="s">
        <v>101</v>
      </c>
      <c r="Q52" s="4" t="s">
        <v>102</v>
      </c>
      <c r="R52" s="4" t="s">
        <v>103</v>
      </c>
      <c r="S52" s="4" t="s">
        <v>104</v>
      </c>
      <c r="T52" s="4" t="s">
        <v>105</v>
      </c>
      <c r="U52" s="4" t="s">
        <v>106</v>
      </c>
      <c r="V52" s="4" t="s">
        <v>108</v>
      </c>
      <c r="W52" s="4" t="s">
        <v>109</v>
      </c>
      <c r="X52" s="4" t="s">
        <v>110</v>
      </c>
      <c r="Y52" s="4" t="s">
        <v>111</v>
      </c>
      <c r="Z52" s="4" t="s">
        <v>112</v>
      </c>
      <c r="AA52" s="4" t="s">
        <v>113</v>
      </c>
      <c r="AB52" s="4" t="s">
        <v>114</v>
      </c>
      <c r="AC52" s="4" t="s">
        <v>115</v>
      </c>
      <c r="AD52" s="4" t="s">
        <v>116</v>
      </c>
      <c r="AE52" s="4" t="s">
        <v>117</v>
      </c>
      <c r="AF52" s="4" t="str">
        <f aca="true" t="shared" si="41" ref="AF52:AK52">+AF40</f>
        <v>III-16</v>
      </c>
      <c r="AG52" s="4" t="str">
        <f t="shared" si="41"/>
        <v>IV-16</v>
      </c>
      <c r="AH52" s="4" t="str">
        <f t="shared" si="41"/>
        <v>I-17</v>
      </c>
      <c r="AI52" s="4" t="str">
        <f t="shared" si="41"/>
        <v>II-17</v>
      </c>
      <c r="AJ52" s="4" t="str">
        <f t="shared" si="41"/>
        <v>III-17</v>
      </c>
      <c r="AK52" s="4" t="str">
        <f t="shared" si="41"/>
        <v>IV-17</v>
      </c>
      <c r="AL52" s="4" t="str">
        <f aca="true" t="shared" si="42" ref="AL52:AQ52">+AL40</f>
        <v>I-18</v>
      </c>
      <c r="AM52" s="4" t="str">
        <f t="shared" si="42"/>
        <v>II-18</v>
      </c>
      <c r="AN52" s="4" t="str">
        <f t="shared" si="42"/>
        <v>III-18</v>
      </c>
      <c r="AO52" s="4" t="str">
        <f t="shared" si="42"/>
        <v>IV-18</v>
      </c>
      <c r="AP52" s="4" t="str">
        <f t="shared" si="42"/>
        <v>I-19</v>
      </c>
      <c r="AQ52" s="4" t="str">
        <f t="shared" si="42"/>
        <v>II-19</v>
      </c>
      <c r="AR52" s="4" t="str">
        <f aca="true" t="shared" si="43" ref="AR52:AW52">+AR40</f>
        <v>III-19</v>
      </c>
      <c r="AS52" s="4" t="str">
        <f t="shared" si="43"/>
        <v>IV-19</v>
      </c>
      <c r="AT52" s="4" t="str">
        <f t="shared" si="43"/>
        <v>I-20</v>
      </c>
      <c r="AU52" s="4" t="str">
        <f t="shared" si="43"/>
        <v>II-20</v>
      </c>
      <c r="AV52" s="4" t="str">
        <f t="shared" si="43"/>
        <v>III-20</v>
      </c>
      <c r="AW52" s="4" t="str">
        <f t="shared" si="43"/>
        <v>IV-20</v>
      </c>
      <c r="AX52" s="4" t="str">
        <f aca="true" t="shared" si="44" ref="AX52:BC52">+AX40</f>
        <v>I-21</v>
      </c>
      <c r="AY52" s="4" t="str">
        <f t="shared" si="44"/>
        <v>II-21</v>
      </c>
      <c r="AZ52" s="4" t="str">
        <f t="shared" si="44"/>
        <v>III-21</v>
      </c>
      <c r="BA52" s="4" t="str">
        <f t="shared" si="44"/>
        <v>IV-21</v>
      </c>
      <c r="BB52" s="4" t="str">
        <f t="shared" si="44"/>
        <v>I-22</v>
      </c>
      <c r="BC52" s="4" t="str">
        <f t="shared" si="44"/>
        <v>II-22</v>
      </c>
      <c r="BD52" s="4" t="str">
        <f aca="true" t="shared" si="45" ref="BD52:BI52">+BD40</f>
        <v>III-22</v>
      </c>
      <c r="BE52" s="4" t="str">
        <f t="shared" si="45"/>
        <v>IV-22</v>
      </c>
      <c r="BF52" s="4" t="str">
        <f t="shared" si="45"/>
        <v>I-23</v>
      </c>
      <c r="BG52" s="4" t="str">
        <f t="shared" si="45"/>
        <v>II-23</v>
      </c>
      <c r="BH52" s="4" t="str">
        <f t="shared" si="45"/>
        <v>III-23</v>
      </c>
      <c r="BI52" s="4" t="str">
        <f t="shared" si="45"/>
        <v>IV-23</v>
      </c>
      <c r="BJ52" s="4" t="str">
        <f>+BJ40</f>
        <v>I-24</v>
      </c>
    </row>
    <row r="53" spans="1:62" ht="37.5" customHeight="1">
      <c r="A53" s="138" t="s">
        <v>11</v>
      </c>
      <c r="B53" s="139"/>
      <c r="C53" s="139"/>
      <c r="D53" s="140"/>
      <c r="E53" s="5">
        <v>5.263157894736842</v>
      </c>
      <c r="F53" s="5">
        <v>5.263157894736842</v>
      </c>
      <c r="G53" s="5">
        <v>5.88235294117647</v>
      </c>
      <c r="H53" s="5">
        <v>11.11111111111111</v>
      </c>
      <c r="I53" s="5">
        <v>0</v>
      </c>
      <c r="J53" s="5">
        <v>0</v>
      </c>
      <c r="K53" s="5">
        <v>0</v>
      </c>
      <c r="L53" s="5">
        <v>0</v>
      </c>
      <c r="M53" s="5">
        <v>0</v>
      </c>
      <c r="N53" s="5">
        <v>0</v>
      </c>
      <c r="O53" s="5">
        <v>0</v>
      </c>
      <c r="P53" s="5">
        <v>5</v>
      </c>
      <c r="Q53" s="5">
        <v>5</v>
      </c>
      <c r="R53" s="5">
        <v>0</v>
      </c>
      <c r="S53" s="5">
        <v>5</v>
      </c>
      <c r="T53" s="5">
        <v>0</v>
      </c>
      <c r="U53" s="5">
        <v>0</v>
      </c>
      <c r="V53" s="5">
        <v>0</v>
      </c>
      <c r="W53" s="5">
        <v>0</v>
      </c>
      <c r="X53" s="5">
        <v>0</v>
      </c>
      <c r="Y53" s="5">
        <v>0</v>
      </c>
      <c r="Z53" s="5">
        <v>0</v>
      </c>
      <c r="AA53" s="5">
        <v>0</v>
      </c>
      <c r="AB53" s="5">
        <v>0</v>
      </c>
      <c r="AC53" s="5">
        <v>0</v>
      </c>
      <c r="AD53" s="5">
        <v>0</v>
      </c>
      <c r="AE53" s="5">
        <v>0</v>
      </c>
      <c r="AF53" s="5">
        <v>0</v>
      </c>
      <c r="AG53" s="5">
        <v>0</v>
      </c>
      <c r="AH53" s="5">
        <v>0</v>
      </c>
      <c r="AI53" s="5">
        <v>0</v>
      </c>
      <c r="AJ53" s="5">
        <v>5</v>
      </c>
      <c r="AK53" s="5">
        <v>0</v>
      </c>
      <c r="AL53" s="5">
        <v>0</v>
      </c>
      <c r="AM53" s="5">
        <v>0</v>
      </c>
      <c r="AN53" s="5">
        <v>0</v>
      </c>
      <c r="AO53" s="5">
        <v>0</v>
      </c>
      <c r="AP53" s="5">
        <v>0</v>
      </c>
      <c r="AQ53" s="5">
        <v>0</v>
      </c>
      <c r="AR53" s="5">
        <v>0</v>
      </c>
      <c r="AS53" s="5">
        <v>0</v>
      </c>
      <c r="AT53" s="5">
        <v>0</v>
      </c>
      <c r="AU53" s="5">
        <v>0</v>
      </c>
      <c r="AV53" s="5">
        <v>0</v>
      </c>
      <c r="AW53" s="5">
        <v>0</v>
      </c>
      <c r="AX53" s="5">
        <v>0</v>
      </c>
      <c r="AY53" s="5">
        <v>5</v>
      </c>
      <c r="AZ53" s="5">
        <v>5</v>
      </c>
      <c r="BA53" s="5">
        <v>5</v>
      </c>
      <c r="BB53" s="5">
        <v>0</v>
      </c>
      <c r="BC53" s="5">
        <v>0</v>
      </c>
      <c r="BD53" s="5">
        <v>0</v>
      </c>
      <c r="BE53" s="5">
        <v>0</v>
      </c>
      <c r="BF53" s="5">
        <v>0</v>
      </c>
      <c r="BG53" s="5">
        <v>0</v>
      </c>
      <c r="BH53" s="5">
        <v>0</v>
      </c>
      <c r="BI53" s="5">
        <v>0</v>
      </c>
      <c r="BJ53" s="5">
        <v>0</v>
      </c>
    </row>
    <row r="54" spans="1:62" ht="37.5" customHeight="1">
      <c r="A54" s="141" t="s">
        <v>12</v>
      </c>
      <c r="B54" s="142"/>
      <c r="C54" s="142"/>
      <c r="D54" s="143"/>
      <c r="E54" s="5">
        <v>26.31578947368421</v>
      </c>
      <c r="F54" s="5">
        <v>15.789473684210526</v>
      </c>
      <c r="G54" s="5">
        <v>23.52941176470588</v>
      </c>
      <c r="H54" s="5">
        <v>16.666666666666664</v>
      </c>
      <c r="I54" s="5">
        <v>15.789473684210526</v>
      </c>
      <c r="J54" s="5">
        <v>15.789473684210526</v>
      </c>
      <c r="K54" s="5">
        <v>15.789473684210526</v>
      </c>
      <c r="L54" s="5">
        <v>0</v>
      </c>
      <c r="M54" s="5">
        <v>0</v>
      </c>
      <c r="N54" s="5">
        <v>0</v>
      </c>
      <c r="O54" s="5">
        <v>0</v>
      </c>
      <c r="P54" s="5">
        <v>5</v>
      </c>
      <c r="Q54" s="5">
        <v>10</v>
      </c>
      <c r="R54" s="5">
        <v>0</v>
      </c>
      <c r="S54" s="5">
        <v>0</v>
      </c>
      <c r="T54" s="5">
        <v>4.761904761904762</v>
      </c>
      <c r="U54" s="5">
        <v>0</v>
      </c>
      <c r="V54" s="5">
        <v>0</v>
      </c>
      <c r="W54" s="5">
        <v>4.761904761904762</v>
      </c>
      <c r="X54" s="5">
        <v>4.761904761904762</v>
      </c>
      <c r="Y54" s="5">
        <v>0</v>
      </c>
      <c r="Z54" s="5">
        <v>4.761904761904762</v>
      </c>
      <c r="AA54" s="5">
        <v>9.523809523809524</v>
      </c>
      <c r="AB54" s="5">
        <v>9.523809523809524</v>
      </c>
      <c r="AC54" s="5">
        <v>0</v>
      </c>
      <c r="AD54" s="5">
        <v>4.761904761904762</v>
      </c>
      <c r="AE54" s="5">
        <v>9.523809523809524</v>
      </c>
      <c r="AF54" s="5">
        <v>4.761904761904762</v>
      </c>
      <c r="AG54" s="5">
        <v>10</v>
      </c>
      <c r="AH54" s="5">
        <v>10</v>
      </c>
      <c r="AI54" s="5">
        <v>30</v>
      </c>
      <c r="AJ54" s="5">
        <v>15</v>
      </c>
      <c r="AK54" s="5">
        <v>20</v>
      </c>
      <c r="AL54" s="5">
        <v>9.523809523809524</v>
      </c>
      <c r="AM54" s="5">
        <v>0</v>
      </c>
      <c r="AN54" s="5">
        <v>0</v>
      </c>
      <c r="AO54" s="5">
        <v>0</v>
      </c>
      <c r="AP54" s="5">
        <v>0</v>
      </c>
      <c r="AQ54" s="5">
        <v>0</v>
      </c>
      <c r="AR54" s="5">
        <v>0</v>
      </c>
      <c r="AS54" s="5">
        <v>0</v>
      </c>
      <c r="AT54" s="5">
        <v>11.11111111111111</v>
      </c>
      <c r="AU54" s="5">
        <v>10</v>
      </c>
      <c r="AV54" s="5">
        <v>5</v>
      </c>
      <c r="AW54" s="5">
        <v>25</v>
      </c>
      <c r="AX54" s="5">
        <v>9.523809523809524</v>
      </c>
      <c r="AY54" s="5">
        <v>15</v>
      </c>
      <c r="AZ54" s="5">
        <v>10</v>
      </c>
      <c r="BA54" s="5">
        <v>0</v>
      </c>
      <c r="BB54" s="5">
        <v>4.761904761904762</v>
      </c>
      <c r="BC54" s="5">
        <v>10</v>
      </c>
      <c r="BD54" s="5">
        <v>0</v>
      </c>
      <c r="BE54" s="5">
        <v>10</v>
      </c>
      <c r="BF54" s="5">
        <v>0</v>
      </c>
      <c r="BG54" s="5">
        <v>0</v>
      </c>
      <c r="BH54" s="5">
        <v>0</v>
      </c>
      <c r="BI54" s="5">
        <v>0</v>
      </c>
      <c r="BJ54" s="5">
        <v>0</v>
      </c>
    </row>
    <row r="55" spans="1:62" ht="37.5" customHeight="1">
      <c r="A55" s="141" t="s">
        <v>3</v>
      </c>
      <c r="B55" s="142"/>
      <c r="C55" s="142"/>
      <c r="D55" s="143"/>
      <c r="E55" s="5">
        <v>68.42105263157895</v>
      </c>
      <c r="F55" s="5">
        <v>78.94736842105263</v>
      </c>
      <c r="G55" s="5">
        <v>70.58823529411765</v>
      </c>
      <c r="H55" s="5">
        <v>72.22222222222221</v>
      </c>
      <c r="I55" s="5">
        <v>84.21052631578947</v>
      </c>
      <c r="J55" s="5">
        <v>84.21052631578947</v>
      </c>
      <c r="K55" s="5">
        <v>78.94736842105263</v>
      </c>
      <c r="L55" s="5">
        <v>100</v>
      </c>
      <c r="M55" s="5">
        <v>71.42857142857143</v>
      </c>
      <c r="N55" s="5">
        <v>95.23809523809523</v>
      </c>
      <c r="O55" s="5">
        <v>78.94736842105263</v>
      </c>
      <c r="P55" s="5">
        <v>80</v>
      </c>
      <c r="Q55" s="5">
        <v>80</v>
      </c>
      <c r="R55" s="5">
        <v>90.47619047619048</v>
      </c>
      <c r="S55" s="5">
        <v>95</v>
      </c>
      <c r="T55" s="5">
        <v>80.95238095238095</v>
      </c>
      <c r="U55" s="5">
        <v>90.47619047619048</v>
      </c>
      <c r="V55" s="5">
        <v>80.95238095238095</v>
      </c>
      <c r="W55" s="5">
        <v>95.23809523809523</v>
      </c>
      <c r="X55" s="5">
        <v>85.71428571428571</v>
      </c>
      <c r="Y55" s="5">
        <v>100</v>
      </c>
      <c r="Z55" s="5">
        <v>90.47619047619048</v>
      </c>
      <c r="AA55" s="5">
        <v>90.47619047619048</v>
      </c>
      <c r="AB55" s="5">
        <v>90.47619047619048</v>
      </c>
      <c r="AC55" s="5">
        <v>100</v>
      </c>
      <c r="AD55" s="5">
        <v>90.47619047619048</v>
      </c>
      <c r="AE55" s="5">
        <v>85.71428571428571</v>
      </c>
      <c r="AF55" s="5">
        <v>95.23809523809523</v>
      </c>
      <c r="AG55" s="5">
        <v>85</v>
      </c>
      <c r="AH55" s="5">
        <v>90</v>
      </c>
      <c r="AI55" s="5">
        <v>70</v>
      </c>
      <c r="AJ55" s="5">
        <v>80</v>
      </c>
      <c r="AK55" s="5">
        <v>75</v>
      </c>
      <c r="AL55" s="5">
        <v>90.47619047619048</v>
      </c>
      <c r="AM55" s="5">
        <v>75</v>
      </c>
      <c r="AN55" s="5">
        <v>38.095238095238095</v>
      </c>
      <c r="AO55" s="5">
        <v>65</v>
      </c>
      <c r="AP55" s="5">
        <v>65</v>
      </c>
      <c r="AQ55" s="5">
        <v>71.42857142857143</v>
      </c>
      <c r="AR55" s="5">
        <v>36.84210526315789</v>
      </c>
      <c r="AS55" s="5">
        <v>75</v>
      </c>
      <c r="AT55" s="5">
        <v>66.66666666666666</v>
      </c>
      <c r="AU55" s="5">
        <v>45</v>
      </c>
      <c r="AV55" s="5">
        <v>80</v>
      </c>
      <c r="AW55" s="5">
        <v>70</v>
      </c>
      <c r="AX55" s="5">
        <v>90.47619047619048</v>
      </c>
      <c r="AY55" s="5">
        <v>80</v>
      </c>
      <c r="AZ55" s="5">
        <v>85</v>
      </c>
      <c r="BA55" s="5">
        <v>95</v>
      </c>
      <c r="BB55" s="5">
        <v>95.23809523809523</v>
      </c>
      <c r="BC55" s="5">
        <v>85</v>
      </c>
      <c r="BD55" s="5">
        <v>90</v>
      </c>
      <c r="BE55" s="5">
        <v>90</v>
      </c>
      <c r="BF55" s="5">
        <v>95.23809523809523</v>
      </c>
      <c r="BG55" s="5">
        <v>95</v>
      </c>
      <c r="BH55" s="5">
        <v>95</v>
      </c>
      <c r="BI55" s="5">
        <v>90.47619047619048</v>
      </c>
      <c r="BJ55" s="5">
        <v>90</v>
      </c>
    </row>
    <row r="56" spans="1:62" ht="37.5" customHeight="1">
      <c r="A56" s="141" t="s">
        <v>13</v>
      </c>
      <c r="B56" s="142"/>
      <c r="C56" s="142"/>
      <c r="D56" s="143"/>
      <c r="E56" s="5">
        <v>0</v>
      </c>
      <c r="F56" s="5">
        <v>0</v>
      </c>
      <c r="G56" s="5">
        <v>0</v>
      </c>
      <c r="H56" s="5">
        <v>0</v>
      </c>
      <c r="I56" s="5">
        <v>0</v>
      </c>
      <c r="J56" s="5">
        <v>0</v>
      </c>
      <c r="K56" s="5">
        <v>5.263157894736842</v>
      </c>
      <c r="L56" s="5">
        <v>0</v>
      </c>
      <c r="M56" s="5">
        <v>28.57142857142857</v>
      </c>
      <c r="N56" s="5">
        <v>4.761904761904762</v>
      </c>
      <c r="O56" s="5">
        <v>15.789473684210526</v>
      </c>
      <c r="P56" s="5">
        <v>10</v>
      </c>
      <c r="Q56" s="5">
        <v>5</v>
      </c>
      <c r="R56" s="5">
        <v>9.523809523809524</v>
      </c>
      <c r="S56" s="5">
        <v>0</v>
      </c>
      <c r="T56" s="5">
        <v>9.523809523809524</v>
      </c>
      <c r="U56" s="5">
        <v>9.523809523809524</v>
      </c>
      <c r="V56" s="5">
        <v>19.047619047619047</v>
      </c>
      <c r="W56" s="5">
        <v>0</v>
      </c>
      <c r="X56" s="5">
        <v>9.523809523809524</v>
      </c>
      <c r="Y56" s="5">
        <v>0</v>
      </c>
      <c r="Z56" s="5">
        <v>4.761904761904762</v>
      </c>
      <c r="AA56" s="5">
        <v>0</v>
      </c>
      <c r="AB56" s="5">
        <v>0</v>
      </c>
      <c r="AC56" s="5">
        <v>0</v>
      </c>
      <c r="AD56" s="5">
        <v>4.761904761904762</v>
      </c>
      <c r="AE56" s="5">
        <v>4.761904761904762</v>
      </c>
      <c r="AF56" s="5">
        <v>0</v>
      </c>
      <c r="AG56" s="5">
        <v>5</v>
      </c>
      <c r="AH56" s="5">
        <v>0</v>
      </c>
      <c r="AI56" s="5">
        <v>0</v>
      </c>
      <c r="AJ56" s="5">
        <v>0</v>
      </c>
      <c r="AK56" s="5">
        <v>5</v>
      </c>
      <c r="AL56" s="5">
        <v>0</v>
      </c>
      <c r="AM56" s="5">
        <v>10</v>
      </c>
      <c r="AN56" s="5">
        <v>38.095238095238095</v>
      </c>
      <c r="AO56" s="5">
        <v>15</v>
      </c>
      <c r="AP56" s="5">
        <v>20</v>
      </c>
      <c r="AQ56" s="5">
        <v>19.047619047619047</v>
      </c>
      <c r="AR56" s="5">
        <v>42.10526315789473</v>
      </c>
      <c r="AS56" s="5">
        <v>10</v>
      </c>
      <c r="AT56" s="5">
        <v>11.11111111111111</v>
      </c>
      <c r="AU56" s="5">
        <v>25</v>
      </c>
      <c r="AV56" s="5">
        <v>10</v>
      </c>
      <c r="AW56" s="5">
        <v>0</v>
      </c>
      <c r="AX56" s="5">
        <v>0</v>
      </c>
      <c r="AY56" s="5">
        <v>0</v>
      </c>
      <c r="AZ56" s="5">
        <v>0</v>
      </c>
      <c r="BA56" s="5">
        <v>0</v>
      </c>
      <c r="BB56" s="5">
        <v>0</v>
      </c>
      <c r="BC56" s="5">
        <v>5</v>
      </c>
      <c r="BD56" s="5">
        <v>10</v>
      </c>
      <c r="BE56" s="5">
        <v>0</v>
      </c>
      <c r="BF56" s="5">
        <v>4.761904761904762</v>
      </c>
      <c r="BG56" s="5">
        <v>5</v>
      </c>
      <c r="BH56" s="5">
        <v>5</v>
      </c>
      <c r="BI56" s="5">
        <v>4.761904761904762</v>
      </c>
      <c r="BJ56" s="5">
        <v>10</v>
      </c>
    </row>
    <row r="57" spans="1:62" ht="37.5" customHeight="1">
      <c r="A57" s="150" t="s">
        <v>14</v>
      </c>
      <c r="B57" s="151"/>
      <c r="C57" s="151"/>
      <c r="D57" s="152"/>
      <c r="E57" s="5">
        <v>0</v>
      </c>
      <c r="F57" s="5">
        <v>0</v>
      </c>
      <c r="G57" s="5">
        <v>0</v>
      </c>
      <c r="H57" s="5">
        <v>0</v>
      </c>
      <c r="I57" s="5">
        <v>0</v>
      </c>
      <c r="J57" s="5">
        <v>0</v>
      </c>
      <c r="K57" s="5">
        <v>0</v>
      </c>
      <c r="L57" s="5">
        <v>0</v>
      </c>
      <c r="M57" s="5">
        <v>0</v>
      </c>
      <c r="N57" s="5">
        <v>0</v>
      </c>
      <c r="O57" s="5">
        <v>5.263157894736842</v>
      </c>
      <c r="P57" s="5">
        <v>0</v>
      </c>
      <c r="Q57" s="5">
        <v>0</v>
      </c>
      <c r="R57" s="5">
        <v>0</v>
      </c>
      <c r="S57" s="5">
        <v>0</v>
      </c>
      <c r="T57" s="5">
        <v>4.761904761904762</v>
      </c>
      <c r="U57" s="5">
        <v>0</v>
      </c>
      <c r="V57" s="5">
        <v>0</v>
      </c>
      <c r="W57" s="5">
        <v>0</v>
      </c>
      <c r="X57" s="5">
        <v>0</v>
      </c>
      <c r="Y57" s="5">
        <v>0</v>
      </c>
      <c r="Z57" s="5">
        <v>0</v>
      </c>
      <c r="AA57" s="5">
        <v>0</v>
      </c>
      <c r="AB57" s="5">
        <v>0</v>
      </c>
      <c r="AC57" s="5">
        <v>0</v>
      </c>
      <c r="AD57" s="5">
        <v>0</v>
      </c>
      <c r="AE57" s="5">
        <v>0</v>
      </c>
      <c r="AF57" s="5">
        <v>0</v>
      </c>
      <c r="AG57" s="5">
        <v>0</v>
      </c>
      <c r="AH57" s="5">
        <v>0</v>
      </c>
      <c r="AI57" s="5">
        <v>0</v>
      </c>
      <c r="AJ57" s="5">
        <v>0</v>
      </c>
      <c r="AK57" s="5">
        <v>0</v>
      </c>
      <c r="AL57" s="5">
        <v>0</v>
      </c>
      <c r="AM57" s="5">
        <v>15</v>
      </c>
      <c r="AN57" s="5">
        <v>23.809523809523807</v>
      </c>
      <c r="AO57" s="5">
        <v>20</v>
      </c>
      <c r="AP57" s="5">
        <v>15</v>
      </c>
      <c r="AQ57" s="5">
        <v>9.523809523809524</v>
      </c>
      <c r="AR57" s="5">
        <v>21.052631578947366</v>
      </c>
      <c r="AS57" s="5">
        <v>15</v>
      </c>
      <c r="AT57" s="5">
        <v>11.11111111111111</v>
      </c>
      <c r="AU57" s="5">
        <v>20</v>
      </c>
      <c r="AV57" s="5">
        <v>5</v>
      </c>
      <c r="AW57" s="5">
        <v>5</v>
      </c>
      <c r="AX57" s="5">
        <v>0</v>
      </c>
      <c r="AY57" s="5">
        <v>0</v>
      </c>
      <c r="AZ57" s="5">
        <v>0</v>
      </c>
      <c r="BA57" s="5">
        <v>0</v>
      </c>
      <c r="BB57" s="5">
        <v>0</v>
      </c>
      <c r="BC57" s="5">
        <v>0</v>
      </c>
      <c r="BD57" s="5">
        <v>0</v>
      </c>
      <c r="BE57" s="5">
        <v>0</v>
      </c>
      <c r="BF57" s="5">
        <v>0</v>
      </c>
      <c r="BG57" s="5">
        <v>0</v>
      </c>
      <c r="BH57" s="5">
        <v>0</v>
      </c>
      <c r="BI57" s="5">
        <v>4.761904761904762</v>
      </c>
      <c r="BJ57" s="5">
        <v>0</v>
      </c>
    </row>
    <row r="58" spans="1:62" ht="37.5" customHeight="1">
      <c r="A58" s="105" t="s">
        <v>4</v>
      </c>
      <c r="B58" s="106"/>
      <c r="C58" s="106"/>
      <c r="D58" s="106"/>
      <c r="E58" s="107">
        <f aca="true" t="shared" si="46" ref="E58:AA58">SUM(E53:E57)</f>
        <v>100</v>
      </c>
      <c r="F58" s="107">
        <f t="shared" si="46"/>
        <v>100</v>
      </c>
      <c r="G58" s="107">
        <f t="shared" si="46"/>
        <v>100</v>
      </c>
      <c r="H58" s="107">
        <f t="shared" si="46"/>
        <v>99.99999999999999</v>
      </c>
      <c r="I58" s="107">
        <f t="shared" si="46"/>
        <v>99.99999999999999</v>
      </c>
      <c r="J58" s="107">
        <f t="shared" si="46"/>
        <v>99.99999999999999</v>
      </c>
      <c r="K58" s="107">
        <f t="shared" si="46"/>
        <v>99.99999999999999</v>
      </c>
      <c r="L58" s="107">
        <f t="shared" si="46"/>
        <v>100</v>
      </c>
      <c r="M58" s="107">
        <f t="shared" si="46"/>
        <v>100</v>
      </c>
      <c r="N58" s="107">
        <f t="shared" si="46"/>
        <v>99.99999999999999</v>
      </c>
      <c r="O58" s="107">
        <f t="shared" si="46"/>
        <v>99.99999999999999</v>
      </c>
      <c r="P58" s="107">
        <f t="shared" si="46"/>
        <v>100</v>
      </c>
      <c r="Q58" s="107">
        <f t="shared" si="46"/>
        <v>100</v>
      </c>
      <c r="R58" s="107">
        <f t="shared" si="46"/>
        <v>100</v>
      </c>
      <c r="S58" s="107">
        <f t="shared" si="46"/>
        <v>100</v>
      </c>
      <c r="T58" s="107">
        <f t="shared" si="46"/>
        <v>99.99999999999999</v>
      </c>
      <c r="U58" s="107">
        <f t="shared" si="46"/>
        <v>100</v>
      </c>
      <c r="V58" s="107">
        <f t="shared" si="46"/>
        <v>100</v>
      </c>
      <c r="W58" s="107">
        <f t="shared" si="46"/>
        <v>99.99999999999999</v>
      </c>
      <c r="X58" s="107">
        <f t="shared" si="46"/>
        <v>99.99999999999999</v>
      </c>
      <c r="Y58" s="107">
        <f t="shared" si="46"/>
        <v>100</v>
      </c>
      <c r="Z58" s="107">
        <f t="shared" si="46"/>
        <v>100</v>
      </c>
      <c r="AA58" s="107">
        <f t="shared" si="46"/>
        <v>100</v>
      </c>
      <c r="AB58" s="107">
        <f aca="true" t="shared" si="47" ref="AB58:AG58">SUM(AB53:AB57)</f>
        <v>100</v>
      </c>
      <c r="AC58" s="107">
        <f t="shared" si="47"/>
        <v>100</v>
      </c>
      <c r="AD58" s="107">
        <f t="shared" si="47"/>
        <v>100</v>
      </c>
      <c r="AE58" s="107">
        <f t="shared" si="47"/>
        <v>99.99999999999999</v>
      </c>
      <c r="AF58" s="107">
        <f t="shared" si="47"/>
        <v>99.99999999999999</v>
      </c>
      <c r="AG58" s="107">
        <f t="shared" si="47"/>
        <v>100</v>
      </c>
      <c r="AH58" s="107">
        <f aca="true" t="shared" si="48" ref="AH58:AM58">SUM(AH53:AH57)</f>
        <v>100</v>
      </c>
      <c r="AI58" s="107">
        <f t="shared" si="48"/>
        <v>100</v>
      </c>
      <c r="AJ58" s="107">
        <f t="shared" si="48"/>
        <v>100</v>
      </c>
      <c r="AK58" s="107">
        <f t="shared" si="48"/>
        <v>100</v>
      </c>
      <c r="AL58" s="107">
        <f t="shared" si="48"/>
        <v>100</v>
      </c>
      <c r="AM58" s="107">
        <f t="shared" si="48"/>
        <v>100</v>
      </c>
      <c r="AN58" s="107">
        <f aca="true" t="shared" si="49" ref="AN58:AS58">SUM(AN53:AN57)</f>
        <v>100</v>
      </c>
      <c r="AO58" s="107">
        <f t="shared" si="49"/>
        <v>100</v>
      </c>
      <c r="AP58" s="107">
        <f t="shared" si="49"/>
        <v>100</v>
      </c>
      <c r="AQ58" s="107">
        <f t="shared" si="49"/>
        <v>100</v>
      </c>
      <c r="AR58" s="107">
        <f t="shared" si="49"/>
        <v>100</v>
      </c>
      <c r="AS58" s="107">
        <f t="shared" si="49"/>
        <v>100</v>
      </c>
      <c r="AT58" s="107">
        <f aca="true" t="shared" si="50" ref="AT58:AY58">SUM(AT53:AT57)</f>
        <v>100</v>
      </c>
      <c r="AU58" s="107">
        <f t="shared" si="50"/>
        <v>100</v>
      </c>
      <c r="AV58" s="107">
        <f t="shared" si="50"/>
        <v>100</v>
      </c>
      <c r="AW58" s="107">
        <f t="shared" si="50"/>
        <v>100</v>
      </c>
      <c r="AX58" s="107">
        <f t="shared" si="50"/>
        <v>100</v>
      </c>
      <c r="AY58" s="107">
        <f t="shared" si="50"/>
        <v>100</v>
      </c>
      <c r="AZ58" s="107">
        <f aca="true" t="shared" si="51" ref="AZ58:BE58">SUM(AZ53:AZ57)</f>
        <v>100</v>
      </c>
      <c r="BA58" s="107">
        <f t="shared" si="51"/>
        <v>100</v>
      </c>
      <c r="BB58" s="107">
        <f t="shared" si="51"/>
        <v>99.99999999999999</v>
      </c>
      <c r="BC58" s="107">
        <f t="shared" si="51"/>
        <v>100</v>
      </c>
      <c r="BD58" s="107">
        <f t="shared" si="51"/>
        <v>100</v>
      </c>
      <c r="BE58" s="107">
        <f t="shared" si="51"/>
        <v>100</v>
      </c>
      <c r="BF58" s="107">
        <f>SUM(BF53:BF57)</f>
        <v>99.99999999999999</v>
      </c>
      <c r="BG58" s="107">
        <f>SUM(BG53:BG57)</f>
        <v>100</v>
      </c>
      <c r="BH58" s="107">
        <f>SUM(BH53:BH57)</f>
        <v>100</v>
      </c>
      <c r="BI58" s="107">
        <f>SUM(BI53:BI57)</f>
        <v>100</v>
      </c>
      <c r="BJ58" s="107">
        <f>SUM(BJ53:BJ57)</f>
        <v>100</v>
      </c>
    </row>
    <row r="59" spans="1:62" ht="37.5" customHeight="1">
      <c r="A59" s="147" t="s">
        <v>84</v>
      </c>
      <c r="B59" s="148"/>
      <c r="C59" s="148"/>
      <c r="D59" s="149"/>
      <c r="E59" s="113">
        <v>31.57894736842105</v>
      </c>
      <c r="F59" s="113">
        <v>21.052631578947366</v>
      </c>
      <c r="G59" s="113">
        <v>29.41176470588235</v>
      </c>
      <c r="H59" s="113">
        <v>27.777777777777775</v>
      </c>
      <c r="I59" s="113">
        <v>15.789473684210526</v>
      </c>
      <c r="J59" s="113">
        <v>15.789473684210526</v>
      </c>
      <c r="K59" s="113">
        <v>10.526315789473685</v>
      </c>
      <c r="L59" s="113">
        <v>0</v>
      </c>
      <c r="M59" s="113">
        <v>-28.57142857142857</v>
      </c>
      <c r="N59" s="113">
        <v>-4.761904761904762</v>
      </c>
      <c r="O59" s="113">
        <v>-21.052631578947366</v>
      </c>
      <c r="P59" s="113">
        <v>0</v>
      </c>
      <c r="Q59" s="113">
        <v>10</v>
      </c>
      <c r="R59" s="113">
        <v>-9.523809523809524</v>
      </c>
      <c r="S59" s="113">
        <v>5</v>
      </c>
      <c r="T59" s="113">
        <v>-9.523809523809522</v>
      </c>
      <c r="U59" s="113">
        <v>-9.523809523809524</v>
      </c>
      <c r="V59" s="113">
        <v>-19.047619047619047</v>
      </c>
      <c r="W59" s="113">
        <v>4.761904761904762</v>
      </c>
      <c r="X59" s="113">
        <v>-4.761904761904762</v>
      </c>
      <c r="Y59" s="113">
        <v>0</v>
      </c>
      <c r="Z59" s="113">
        <v>0</v>
      </c>
      <c r="AA59" s="113">
        <v>9.523809523809524</v>
      </c>
      <c r="AB59" s="113">
        <v>9.523809523809524</v>
      </c>
      <c r="AC59" s="113">
        <v>0</v>
      </c>
      <c r="AD59" s="113">
        <v>0</v>
      </c>
      <c r="AE59" s="113">
        <v>4.761904761904762</v>
      </c>
      <c r="AF59" s="113">
        <v>4.761904761904762</v>
      </c>
      <c r="AG59" s="113">
        <v>5</v>
      </c>
      <c r="AH59" s="113">
        <v>10</v>
      </c>
      <c r="AI59" s="113">
        <v>30</v>
      </c>
      <c r="AJ59" s="113">
        <v>20</v>
      </c>
      <c r="AK59" s="113">
        <v>15</v>
      </c>
      <c r="AL59" s="113">
        <v>9.523809523809524</v>
      </c>
      <c r="AM59" s="113">
        <v>-25</v>
      </c>
      <c r="AN59" s="113">
        <v>-61.9047619047619</v>
      </c>
      <c r="AO59" s="113">
        <v>-35</v>
      </c>
      <c r="AP59" s="113">
        <v>-35</v>
      </c>
      <c r="AQ59" s="113">
        <v>-28.57142857142857</v>
      </c>
      <c r="AR59" s="113">
        <v>-63.157894736842096</v>
      </c>
      <c r="AS59" s="113">
        <v>-25</v>
      </c>
      <c r="AT59" s="113">
        <v>-11.11111111111111</v>
      </c>
      <c r="AU59" s="113">
        <v>-35</v>
      </c>
      <c r="AV59" s="113">
        <v>-10</v>
      </c>
      <c r="AW59" s="113">
        <v>20</v>
      </c>
      <c r="AX59" s="113">
        <v>9.523809523809524</v>
      </c>
      <c r="AY59" s="113">
        <v>20</v>
      </c>
      <c r="AZ59" s="113">
        <v>15</v>
      </c>
      <c r="BA59" s="113">
        <v>5</v>
      </c>
      <c r="BB59" s="113">
        <v>4.761904761904762</v>
      </c>
      <c r="BC59" s="113">
        <v>5</v>
      </c>
      <c r="BD59" s="113">
        <v>-10</v>
      </c>
      <c r="BE59" s="113">
        <v>10</v>
      </c>
      <c r="BF59" s="113">
        <v>-4.761904761904762</v>
      </c>
      <c r="BG59" s="113">
        <v>-5</v>
      </c>
      <c r="BH59" s="113">
        <v>-5</v>
      </c>
      <c r="BI59" s="113">
        <v>-9.523809523809524</v>
      </c>
      <c r="BJ59" s="113">
        <v>-10</v>
      </c>
    </row>
    <row r="60" spans="1:62" ht="37.5" customHeight="1">
      <c r="A60" s="144" t="s">
        <v>120</v>
      </c>
      <c r="B60" s="145"/>
      <c r="C60" s="145"/>
      <c r="D60" s="146"/>
      <c r="E60" s="113">
        <v>23.658369325343862</v>
      </c>
      <c r="F60" s="113">
        <v>14.684683761279427</v>
      </c>
      <c r="G60" s="113">
        <v>16.57393184229249</v>
      </c>
      <c r="H60" s="113">
        <v>20.930301373837494</v>
      </c>
      <c r="I60" s="113">
        <v>6.814411418726266</v>
      </c>
      <c r="J60" s="113">
        <v>11.0983162966083</v>
      </c>
      <c r="K60" s="113">
        <v>9.519358134967321</v>
      </c>
      <c r="L60" s="113">
        <v>0</v>
      </c>
      <c r="M60" s="113">
        <v>-8.53461414371429</v>
      </c>
      <c r="N60" s="113">
        <v>-1.3588913794714699</v>
      </c>
      <c r="O60" s="113">
        <v>-11.098343856976998</v>
      </c>
      <c r="P60" s="113">
        <v>9.77970750498586</v>
      </c>
      <c r="Q60" s="113">
        <v>12.737623713658454</v>
      </c>
      <c r="R60" s="113">
        <v>-2.148341809372405</v>
      </c>
      <c r="S60" s="113">
        <v>1.5149371827562652</v>
      </c>
      <c r="T60" s="113">
        <v>-6.520075463445362</v>
      </c>
      <c r="U60" s="113">
        <v>-4.059663989813801</v>
      </c>
      <c r="V60" s="113">
        <v>-17.27804921999824</v>
      </c>
      <c r="W60" s="113">
        <v>3.3995048506118697</v>
      </c>
      <c r="X60" s="113">
        <v>1.119034357308708</v>
      </c>
      <c r="Y60" s="113">
        <v>0</v>
      </c>
      <c r="Z60" s="113">
        <v>1.6225682846185625</v>
      </c>
      <c r="AA60" s="113">
        <v>3.7059570957939734</v>
      </c>
      <c r="AB60" s="113">
        <v>0.8814209453559223</v>
      </c>
      <c r="AC60" s="113">
        <v>0</v>
      </c>
      <c r="AD60" s="113">
        <v>1.724043430294957</v>
      </c>
      <c r="AE60" s="113">
        <v>4.48085022643998</v>
      </c>
      <c r="AF60" s="113">
        <v>1.0545596834325262</v>
      </c>
      <c r="AG60" s="113">
        <v>5.670622783758775</v>
      </c>
      <c r="AH60" s="113">
        <v>4.353058387438683</v>
      </c>
      <c r="AI60" s="113">
        <v>9.802609535758002</v>
      </c>
      <c r="AJ60" s="113">
        <v>8.9373695408497</v>
      </c>
      <c r="AK60" s="113">
        <v>1.9912180514441902</v>
      </c>
      <c r="AL60" s="113">
        <v>5.210961460010449</v>
      </c>
      <c r="AM60" s="113">
        <v>-14.34402428145914</v>
      </c>
      <c r="AN60" s="113">
        <v>-44.05161879855788</v>
      </c>
      <c r="AO60" s="113">
        <v>-32.08339601521399</v>
      </c>
      <c r="AP60" s="113">
        <v>-34.38278910992602</v>
      </c>
      <c r="AQ60" s="113">
        <v>-14.475757448173006</v>
      </c>
      <c r="AR60" s="113">
        <v>-43.738544609534856</v>
      </c>
      <c r="AS60" s="113">
        <v>-16.780223852944538</v>
      </c>
      <c r="AT60" s="113">
        <v>-2.3052309057423503</v>
      </c>
      <c r="AU60" s="113">
        <v>-24.890704089565713</v>
      </c>
      <c r="AV60" s="113">
        <v>0.6953034656080206</v>
      </c>
      <c r="AW60" s="113">
        <v>10.427826499482087</v>
      </c>
      <c r="AX60" s="113">
        <v>11.480867072942761</v>
      </c>
      <c r="AY60" s="113">
        <v>19.186010159030644</v>
      </c>
      <c r="AZ60" s="113">
        <v>15.630148451108596</v>
      </c>
      <c r="BA60" s="113">
        <v>5.140975928516971</v>
      </c>
      <c r="BB60" s="113">
        <v>2.759431735969927</v>
      </c>
      <c r="BC60" s="113">
        <v>1.9646362306497156</v>
      </c>
      <c r="BD60" s="113">
        <v>-3.0864069972337673</v>
      </c>
      <c r="BE60" s="113">
        <v>4.494897926205768</v>
      </c>
      <c r="BF60" s="113">
        <v>-1.8523897072132183</v>
      </c>
      <c r="BG60" s="113">
        <v>-0.46559213794107895</v>
      </c>
      <c r="BH60" s="113">
        <v>-1.891061000146884</v>
      </c>
      <c r="BI60" s="113">
        <v>-5.636177486873002</v>
      </c>
      <c r="BJ60" s="113">
        <v>-3.3274424629355828</v>
      </c>
    </row>
    <row r="61" spans="1:62" ht="37.5" customHeight="1" thickBot="1">
      <c r="A61" s="135" t="s">
        <v>5</v>
      </c>
      <c r="B61" s="136"/>
      <c r="C61" s="136"/>
      <c r="D61" s="137"/>
      <c r="E61" s="123">
        <v>19</v>
      </c>
      <c r="F61" s="123">
        <v>19</v>
      </c>
      <c r="G61" s="123">
        <v>17</v>
      </c>
      <c r="H61" s="123">
        <v>18</v>
      </c>
      <c r="I61" s="123">
        <v>19</v>
      </c>
      <c r="J61" s="123">
        <v>19</v>
      </c>
      <c r="K61" s="123">
        <v>19</v>
      </c>
      <c r="L61" s="123">
        <v>22</v>
      </c>
      <c r="M61" s="123">
        <v>21</v>
      </c>
      <c r="N61" s="123">
        <v>21</v>
      </c>
      <c r="O61" s="123">
        <v>19</v>
      </c>
      <c r="P61" s="123">
        <v>20</v>
      </c>
      <c r="Q61" s="123">
        <v>20</v>
      </c>
      <c r="R61" s="123">
        <v>21</v>
      </c>
      <c r="S61" s="123">
        <v>20</v>
      </c>
      <c r="T61" s="123">
        <v>21</v>
      </c>
      <c r="U61" s="123">
        <v>21</v>
      </c>
      <c r="V61" s="123">
        <v>21</v>
      </c>
      <c r="W61" s="123">
        <v>21</v>
      </c>
      <c r="X61" s="123">
        <v>21</v>
      </c>
      <c r="Y61" s="123">
        <v>21</v>
      </c>
      <c r="Z61" s="123">
        <v>21</v>
      </c>
      <c r="AA61" s="123">
        <v>21</v>
      </c>
      <c r="AB61" s="123">
        <v>21</v>
      </c>
      <c r="AC61" s="123">
        <v>21</v>
      </c>
      <c r="AD61" s="123">
        <v>21</v>
      </c>
      <c r="AE61" s="123">
        <v>21</v>
      </c>
      <c r="AF61" s="123">
        <v>21</v>
      </c>
      <c r="AG61" s="123">
        <v>20</v>
      </c>
      <c r="AH61" s="123">
        <v>20</v>
      </c>
      <c r="AI61" s="123">
        <v>20</v>
      </c>
      <c r="AJ61" s="123">
        <v>20</v>
      </c>
      <c r="AK61" s="123">
        <v>20</v>
      </c>
      <c r="AL61" s="123">
        <v>21</v>
      </c>
      <c r="AM61" s="123">
        <v>20</v>
      </c>
      <c r="AN61" s="123">
        <v>21</v>
      </c>
      <c r="AO61" s="123">
        <v>20</v>
      </c>
      <c r="AP61" s="123">
        <v>20</v>
      </c>
      <c r="AQ61" s="123">
        <v>21</v>
      </c>
      <c r="AR61" s="123">
        <v>19</v>
      </c>
      <c r="AS61" s="123">
        <v>20</v>
      </c>
      <c r="AT61" s="123">
        <v>18</v>
      </c>
      <c r="AU61" s="123">
        <v>20</v>
      </c>
      <c r="AV61" s="123">
        <v>20</v>
      </c>
      <c r="AW61" s="123">
        <v>20</v>
      </c>
      <c r="AX61" s="123">
        <v>21</v>
      </c>
      <c r="AY61" s="123">
        <v>20</v>
      </c>
      <c r="AZ61" s="123">
        <v>20</v>
      </c>
      <c r="BA61" s="123">
        <v>20</v>
      </c>
      <c r="BB61" s="123">
        <v>21</v>
      </c>
      <c r="BC61" s="123">
        <v>20</v>
      </c>
      <c r="BD61" s="123">
        <v>20</v>
      </c>
      <c r="BE61" s="123">
        <v>20</v>
      </c>
      <c r="BF61" s="123">
        <v>21</v>
      </c>
      <c r="BG61" s="123">
        <v>20</v>
      </c>
      <c r="BH61" s="123">
        <v>20</v>
      </c>
      <c r="BI61" s="123">
        <v>21</v>
      </c>
      <c r="BJ61" s="123">
        <v>20</v>
      </c>
    </row>
  </sheetData>
  <sheetProtection/>
  <mergeCells count="46">
    <mergeCell ref="A1:BJ1"/>
    <mergeCell ref="A42:D42"/>
    <mergeCell ref="A45:D45"/>
    <mergeCell ref="A41:D41"/>
    <mergeCell ref="A31:D31"/>
    <mergeCell ref="A35:D35"/>
    <mergeCell ref="A32:D32"/>
    <mergeCell ref="A48:D48"/>
    <mergeCell ref="A33:D33"/>
    <mergeCell ref="A19:D19"/>
    <mergeCell ref="A18:D18"/>
    <mergeCell ref="A17:D17"/>
    <mergeCell ref="A37:D37"/>
    <mergeCell ref="A30:D30"/>
    <mergeCell ref="A9:D9"/>
    <mergeCell ref="A21:D21"/>
    <mergeCell ref="A11:D11"/>
    <mergeCell ref="A12:D12"/>
    <mergeCell ref="A24:D24"/>
    <mergeCell ref="A23:D23"/>
    <mergeCell ref="A61:D61"/>
    <mergeCell ref="A53:D53"/>
    <mergeCell ref="A54:D54"/>
    <mergeCell ref="A55:D55"/>
    <mergeCell ref="A56:D56"/>
    <mergeCell ref="A60:D60"/>
    <mergeCell ref="A59:D59"/>
    <mergeCell ref="A29:D29"/>
    <mergeCell ref="A7:D7"/>
    <mergeCell ref="A8:D8"/>
    <mergeCell ref="A57:D57"/>
    <mergeCell ref="A44:D44"/>
    <mergeCell ref="A43:D43"/>
    <mergeCell ref="A47:D47"/>
    <mergeCell ref="A13:D13"/>
    <mergeCell ref="A20:D20"/>
    <mergeCell ref="E3:BJ3"/>
    <mergeCell ref="E15:BJ15"/>
    <mergeCell ref="E27:BJ27"/>
    <mergeCell ref="E39:BJ39"/>
    <mergeCell ref="E51:BJ51"/>
    <mergeCell ref="A49:D49"/>
    <mergeCell ref="A5:D5"/>
    <mergeCell ref="A6:D6"/>
    <mergeCell ref="A36:D36"/>
    <mergeCell ref="A25:D25"/>
  </mergeCells>
  <printOptions/>
  <pageMargins left="0.3937007874015748" right="0.3937007874015748" top="0.3937007874015748" bottom="0.3937007874015748" header="0" footer="0"/>
  <pageSetup horizontalDpi="600" verticalDpi="600" orientation="landscape" paperSize="9" scale="72" r:id="rId1"/>
  <ignoredErrors>
    <ignoredError sqref="AF62 AG10 AF16 AF10 X10:AE10 E10:W10 E15 AH10 E14:AE14 AG14:AH14 E16:AE16 AG16:AH16 AI10 AJ10 AK10 AK63 AK62 AL10 AL62 AM10 AM62 AM16 AN10 AN16 AN62:AN148 AO10 AO62:AO65 AO16 AP62 AQ10 AQ62:AQ64 AR10 AS10 AT10:AV10 AS62:AV63 AW10 AW62 AY10 AZ16 AZ14 AZ62 AZ10 BA10 AZ58 AZ50 AZ46 AZ38 AZ34 AZ26 AZ22 AZ28 AZ40 AZ52 AY58 AY46 AY34 AY22 AW58 AW46 AW38 AW34 AW22 AT58:AV58 AS58 AT46:AV46 AS46 AT34:AV34 AS34 AT22:AV22 AS22 AR58 AR46 AR34 AR22 AQ58 AQ46 AQ34 AQ22 AP46 AP34 AP22 AO22 AO28 AO40 AO52 AN52 AN40 AN28 AN22 AM22 AM28 AM40 AM52 AL58 AL46 AL34 AL22 AK58 AK22 AK34 AK46 AI58:AJ58 AJ46 AJ34 AJ22 AI46 AI22 AH58 AH46 AH34 AH22 AG52:AH52 E52:AE52 AG50:AH50 E50:AE50 AG40:AH40 E40:AE40 AG38:AH38 E38:AE38 AG28:AH28 E28:AE28 AG26:AH26 E26:AE26 E51 E39 E27 E22:AE22 E34:AE34 E46:AE46 E58:AE58 AF22 AF28 AF40 AF52 AG22 AG34 AG46 AG58 AI52:AL52 AJ50 AI40:AL40 AI28:AL28 AI38:AL38 AL26 AL50 AP52:AW52 AP40:AW40 AP50:AW50 AP28:AW28 AP38:AV38 AP26:AW26 AY38 BA22 BA26 BA34 BA46 BA58 BA52 BA40 BA28 BA38 BA50 AY52 AY50 AY40 AY28 BB10 BB16 BB28 BB40 BB52 BB14 BB22 BB26 BB34 BB38 BB46 BB50 BB58 BB62 AF14 AF26 AF34 AF38 AF46 AF50 AF58 AI26 AI50 AJ14 AJ26 AK26 AK50 AM14 AM26 AM34 AM38 AM46 AM50 AM58 AN14 AN26 AN34 AN38 AN46 AN50 AN58 AO14 AO26 AO34 AO38 AO46 AO50 AO58 AQ14 AY26 BC10:BJ10 BC22:BJ22 BC34:BJ34 BC46:BJ46 BC58:BJ58" unlockedFormula="1"/>
    <ignoredError sqref="AP10 AX10 AX22 AX34 AX46 AX58 AP58 AI34 AX26 AX28 AX40 AX50 AX52 AX38" evalError="1" unlockedFormula="1"/>
    <ignoredError sqref="AX14 AX16" evalError="1"/>
  </ignoredErrors>
</worksheet>
</file>

<file path=xl/worksheets/sheet2.xml><?xml version="1.0" encoding="utf-8"?>
<worksheet xmlns="http://schemas.openxmlformats.org/spreadsheetml/2006/main" xmlns:r="http://schemas.openxmlformats.org/officeDocument/2006/relationships">
  <sheetPr>
    <pageSetUpPr fitToPage="1"/>
  </sheetPr>
  <dimension ref="A1:BJ42"/>
  <sheetViews>
    <sheetView showGridLines="0" zoomScale="60" zoomScaleNormal="60" zoomScalePageLayoutView="0" workbookViewId="0" topLeftCell="A1">
      <pane xSplit="4" ySplit="1" topLeftCell="AL2" activePane="bottomRight" state="frozen"/>
      <selection pane="topLeft" activeCell="A1" sqref="A1:BI1"/>
      <selection pane="topRight" activeCell="A1" sqref="A1:BI1"/>
      <selection pane="bottomLeft" activeCell="A1" sqref="A1:BI1"/>
      <selection pane="bottomRight" activeCell="A1" sqref="A1:BJ1"/>
    </sheetView>
  </sheetViews>
  <sheetFormatPr defaultColWidth="10.7109375" defaultRowHeight="12.75"/>
  <cols>
    <col min="1" max="16384" width="10.7109375" style="6" customWidth="1"/>
  </cols>
  <sheetData>
    <row r="1" spans="1:62" s="122" customFormat="1" ht="49.5" customHeight="1">
      <c r="A1" s="160" t="s">
        <v>107</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row>
    <row r="2" ht="45" customHeight="1" thickBot="1"/>
    <row r="3" spans="1:62" ht="35.25" customHeight="1" thickBot="1">
      <c r="A3" s="7"/>
      <c r="B3" s="8"/>
      <c r="C3" s="8"/>
      <c r="D3" s="9"/>
      <c r="E3" s="133" t="s">
        <v>121</v>
      </c>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row>
    <row r="4" spans="1:62" ht="35.25" customHeight="1" thickBot="1">
      <c r="A4" s="10"/>
      <c r="B4" s="11"/>
      <c r="C4" s="11"/>
      <c r="D4" s="12"/>
      <c r="E4" s="4" t="s">
        <v>0</v>
      </c>
      <c r="F4" s="4" t="s">
        <v>1</v>
      </c>
      <c r="G4" s="4" t="s">
        <v>2</v>
      </c>
      <c r="H4" s="4" t="s">
        <v>77</v>
      </c>
      <c r="I4" s="4" t="s">
        <v>78</v>
      </c>
      <c r="J4" s="4" t="s">
        <v>79</v>
      </c>
      <c r="K4" s="4" t="s">
        <v>80</v>
      </c>
      <c r="L4" s="4" t="s">
        <v>81</v>
      </c>
      <c r="M4" s="4" t="s">
        <v>82</v>
      </c>
      <c r="N4" s="4" t="s">
        <v>83</v>
      </c>
      <c r="O4" s="4" t="s">
        <v>98</v>
      </c>
      <c r="P4" s="4" t="s">
        <v>101</v>
      </c>
      <c r="Q4" s="4" t="s">
        <v>102</v>
      </c>
      <c r="R4" s="4" t="s">
        <v>103</v>
      </c>
      <c r="S4" s="4" t="s">
        <v>104</v>
      </c>
      <c r="T4" s="4" t="s">
        <v>105</v>
      </c>
      <c r="U4" s="4" t="s">
        <v>106</v>
      </c>
      <c r="V4" s="4" t="s">
        <v>108</v>
      </c>
      <c r="W4" s="4" t="s">
        <v>109</v>
      </c>
      <c r="X4" s="4" t="s">
        <v>110</v>
      </c>
      <c r="Y4" s="4" t="s">
        <v>111</v>
      </c>
      <c r="Z4" s="4" t="s">
        <v>112</v>
      </c>
      <c r="AA4" s="4" t="s">
        <v>113</v>
      </c>
      <c r="AB4" s="4" t="s">
        <v>114</v>
      </c>
      <c r="AC4" s="4" t="s">
        <v>115</v>
      </c>
      <c r="AD4" s="4" t="s">
        <v>116</v>
      </c>
      <c r="AE4" s="4" t="s">
        <v>117</v>
      </c>
      <c r="AF4" s="4" t="s">
        <v>124</v>
      </c>
      <c r="AG4" s="4" t="s">
        <v>126</v>
      </c>
      <c r="AH4" s="4" t="s">
        <v>127</v>
      </c>
      <c r="AI4" s="4" t="s">
        <v>128</v>
      </c>
      <c r="AJ4" s="4" t="s">
        <v>129</v>
      </c>
      <c r="AK4" s="4" t="s">
        <v>130</v>
      </c>
      <c r="AL4" s="4" t="s">
        <v>131</v>
      </c>
      <c r="AM4" s="4" t="s">
        <v>132</v>
      </c>
      <c r="AN4" s="4" t="s">
        <v>133</v>
      </c>
      <c r="AO4" s="4" t="s">
        <v>134</v>
      </c>
      <c r="AP4" s="4" t="s">
        <v>135</v>
      </c>
      <c r="AQ4" s="4" t="s">
        <v>136</v>
      </c>
      <c r="AR4" s="4" t="s">
        <v>137</v>
      </c>
      <c r="AS4" s="4" t="s">
        <v>138</v>
      </c>
      <c r="AT4" s="4" t="s">
        <v>139</v>
      </c>
      <c r="AU4" s="4" t="s">
        <v>140</v>
      </c>
      <c r="AV4" s="4" t="s">
        <v>141</v>
      </c>
      <c r="AW4" s="4" t="s">
        <v>142</v>
      </c>
      <c r="AX4" s="4" t="s">
        <v>143</v>
      </c>
      <c r="AY4" s="4" t="s">
        <v>144</v>
      </c>
      <c r="AZ4" s="4" t="s">
        <v>145</v>
      </c>
      <c r="BA4" s="4" t="s">
        <v>146</v>
      </c>
      <c r="BB4" s="4" t="s">
        <v>147</v>
      </c>
      <c r="BC4" s="4" t="s">
        <v>148</v>
      </c>
      <c r="BD4" s="4" t="s">
        <v>149</v>
      </c>
      <c r="BE4" s="4" t="s">
        <v>150</v>
      </c>
      <c r="BF4" s="4" t="s">
        <v>151</v>
      </c>
      <c r="BG4" s="4" t="s">
        <v>152</v>
      </c>
      <c r="BH4" s="4" t="s">
        <v>153</v>
      </c>
      <c r="BI4" s="4" t="s">
        <v>154</v>
      </c>
      <c r="BJ4" s="4" t="s">
        <v>155</v>
      </c>
    </row>
    <row r="5" spans="1:62" ht="45" customHeight="1">
      <c r="A5" s="158" t="s">
        <v>23</v>
      </c>
      <c r="B5" s="159"/>
      <c r="C5" s="159"/>
      <c r="D5" s="159"/>
      <c r="E5" s="28">
        <v>2.7142857142857144</v>
      </c>
      <c r="F5" s="16">
        <v>2.75</v>
      </c>
      <c r="G5" s="18">
        <v>2.3333333333333335</v>
      </c>
      <c r="H5" s="18">
        <v>2.2</v>
      </c>
      <c r="I5" s="18">
        <v>2.5</v>
      </c>
      <c r="J5" s="18">
        <v>2.6</v>
      </c>
      <c r="K5" s="18">
        <v>2.6666666666666665</v>
      </c>
      <c r="L5" s="18" t="s">
        <v>156</v>
      </c>
      <c r="M5" s="18" t="s">
        <v>156</v>
      </c>
      <c r="N5" s="18">
        <v>1.5</v>
      </c>
      <c r="O5" s="18" t="s">
        <v>156</v>
      </c>
      <c r="P5" s="18">
        <v>2</v>
      </c>
      <c r="Q5" s="18">
        <v>1.3333333333333333</v>
      </c>
      <c r="R5" s="18" t="s">
        <v>156</v>
      </c>
      <c r="S5" s="18">
        <v>1</v>
      </c>
      <c r="T5" s="18">
        <v>1</v>
      </c>
      <c r="U5" s="18" t="s">
        <v>156</v>
      </c>
      <c r="V5" s="18" t="s">
        <v>156</v>
      </c>
      <c r="W5" s="18" t="s">
        <v>156</v>
      </c>
      <c r="X5" s="18">
        <v>1</v>
      </c>
      <c r="Y5" s="18" t="s">
        <v>156</v>
      </c>
      <c r="Z5" s="18">
        <v>2</v>
      </c>
      <c r="AA5" s="18">
        <v>1.5</v>
      </c>
      <c r="AB5" s="18">
        <v>1</v>
      </c>
      <c r="AC5" s="18" t="s">
        <v>156</v>
      </c>
      <c r="AD5" s="18" t="s">
        <v>156</v>
      </c>
      <c r="AE5" s="18">
        <v>1</v>
      </c>
      <c r="AF5" s="18">
        <v>2</v>
      </c>
      <c r="AG5" s="18">
        <v>2</v>
      </c>
      <c r="AH5" s="18">
        <v>2.5</v>
      </c>
      <c r="AI5" s="18">
        <v>2.5</v>
      </c>
      <c r="AJ5" s="18">
        <v>2.25</v>
      </c>
      <c r="AK5" s="18">
        <v>2</v>
      </c>
      <c r="AL5" s="18">
        <v>1</v>
      </c>
      <c r="AM5" s="18" t="s">
        <v>156</v>
      </c>
      <c r="AN5" s="18" t="s">
        <v>156</v>
      </c>
      <c r="AO5" s="18" t="s">
        <v>156</v>
      </c>
      <c r="AP5" s="18" t="s">
        <v>156</v>
      </c>
      <c r="AQ5" s="18" t="s">
        <v>156</v>
      </c>
      <c r="AR5" s="18" t="s">
        <v>156</v>
      </c>
      <c r="AS5" s="18">
        <v>1</v>
      </c>
      <c r="AT5" s="18">
        <v>1</v>
      </c>
      <c r="AU5" s="18">
        <v>1</v>
      </c>
      <c r="AV5" s="18" t="s">
        <v>156</v>
      </c>
      <c r="AW5" s="18">
        <v>1.5</v>
      </c>
      <c r="AX5" s="18" t="s">
        <v>156</v>
      </c>
      <c r="AY5" s="18" t="s">
        <v>156</v>
      </c>
      <c r="AZ5" s="18">
        <v>2</v>
      </c>
      <c r="BA5" s="18">
        <v>2</v>
      </c>
      <c r="BB5" s="18">
        <v>1</v>
      </c>
      <c r="BC5" s="18">
        <v>1.5</v>
      </c>
      <c r="BD5" s="18">
        <v>2</v>
      </c>
      <c r="BE5" s="18">
        <v>1</v>
      </c>
      <c r="BF5" s="18" t="s">
        <v>156</v>
      </c>
      <c r="BG5" s="18" t="s">
        <v>156</v>
      </c>
      <c r="BH5" s="18" t="s">
        <v>156</v>
      </c>
      <c r="BI5" s="18">
        <v>1</v>
      </c>
      <c r="BJ5" s="18">
        <v>2</v>
      </c>
    </row>
    <row r="6" spans="1:62" ht="45" customHeight="1">
      <c r="A6" s="154" t="s">
        <v>75</v>
      </c>
      <c r="B6" s="155"/>
      <c r="C6" s="155"/>
      <c r="D6" s="155"/>
      <c r="E6" s="29">
        <v>2.857142857142857</v>
      </c>
      <c r="F6" s="5">
        <v>2.75</v>
      </c>
      <c r="G6" s="20">
        <v>2.6666666666666665</v>
      </c>
      <c r="H6" s="20">
        <v>2.4</v>
      </c>
      <c r="I6" s="20">
        <v>2.5</v>
      </c>
      <c r="J6" s="20">
        <v>2.2</v>
      </c>
      <c r="K6" s="20">
        <v>2</v>
      </c>
      <c r="L6" s="20" t="s">
        <v>156</v>
      </c>
      <c r="M6" s="20" t="s">
        <v>156</v>
      </c>
      <c r="N6" s="20">
        <v>2</v>
      </c>
      <c r="O6" s="20" t="s">
        <v>156</v>
      </c>
      <c r="P6" s="20">
        <v>2</v>
      </c>
      <c r="Q6" s="20">
        <v>1.3333333333333333</v>
      </c>
      <c r="R6" s="20" t="s">
        <v>156</v>
      </c>
      <c r="S6" s="20">
        <v>1</v>
      </c>
      <c r="T6" s="20">
        <v>1</v>
      </c>
      <c r="U6" s="20" t="s">
        <v>156</v>
      </c>
      <c r="V6" s="20" t="s">
        <v>156</v>
      </c>
      <c r="W6" s="20" t="s">
        <v>156</v>
      </c>
      <c r="X6" s="20">
        <v>1</v>
      </c>
      <c r="Y6" s="20" t="s">
        <v>156</v>
      </c>
      <c r="Z6" s="20">
        <v>3</v>
      </c>
      <c r="AA6" s="20">
        <v>1.5</v>
      </c>
      <c r="AB6" s="20">
        <v>1</v>
      </c>
      <c r="AC6" s="20" t="s">
        <v>156</v>
      </c>
      <c r="AD6" s="20" t="s">
        <v>156</v>
      </c>
      <c r="AE6" s="20">
        <v>2</v>
      </c>
      <c r="AF6" s="20">
        <v>2</v>
      </c>
      <c r="AG6" s="20">
        <v>3</v>
      </c>
      <c r="AH6" s="20">
        <v>3</v>
      </c>
      <c r="AI6" s="20">
        <v>3</v>
      </c>
      <c r="AJ6" s="20">
        <v>3</v>
      </c>
      <c r="AK6" s="20">
        <v>3</v>
      </c>
      <c r="AL6" s="20">
        <v>2.5</v>
      </c>
      <c r="AM6" s="20" t="s">
        <v>156</v>
      </c>
      <c r="AN6" s="20" t="s">
        <v>156</v>
      </c>
      <c r="AO6" s="20" t="s">
        <v>156</v>
      </c>
      <c r="AP6" s="20" t="s">
        <v>156</v>
      </c>
      <c r="AQ6" s="20" t="s">
        <v>156</v>
      </c>
      <c r="AR6" s="20" t="s">
        <v>156</v>
      </c>
      <c r="AS6" s="20">
        <v>1</v>
      </c>
      <c r="AT6" s="20">
        <v>1</v>
      </c>
      <c r="AU6" s="20">
        <v>1</v>
      </c>
      <c r="AV6" s="20" t="s">
        <v>156</v>
      </c>
      <c r="AW6" s="20">
        <v>2</v>
      </c>
      <c r="AX6" s="20" t="s">
        <v>156</v>
      </c>
      <c r="AY6" s="20" t="s">
        <v>156</v>
      </c>
      <c r="AZ6" s="20">
        <v>2.6666666666666665</v>
      </c>
      <c r="BA6" s="20">
        <v>3</v>
      </c>
      <c r="BB6" s="20">
        <v>3</v>
      </c>
      <c r="BC6" s="20">
        <v>2.5</v>
      </c>
      <c r="BD6" s="20">
        <v>3</v>
      </c>
      <c r="BE6" s="20">
        <v>1</v>
      </c>
      <c r="BF6" s="20" t="s">
        <v>156</v>
      </c>
      <c r="BG6" s="20" t="s">
        <v>156</v>
      </c>
      <c r="BH6" s="20" t="s">
        <v>156</v>
      </c>
      <c r="BI6" s="20">
        <v>1.5</v>
      </c>
      <c r="BJ6" s="20">
        <v>1.5</v>
      </c>
    </row>
    <row r="7" spans="1:62" ht="45" customHeight="1">
      <c r="A7" s="154" t="s">
        <v>24</v>
      </c>
      <c r="B7" s="155"/>
      <c r="C7" s="155"/>
      <c r="D7" s="155"/>
      <c r="E7" s="29">
        <v>1.8571428571428572</v>
      </c>
      <c r="F7" s="5">
        <v>1.75</v>
      </c>
      <c r="G7" s="20">
        <v>1.1666666666666667</v>
      </c>
      <c r="H7" s="20">
        <v>1.2</v>
      </c>
      <c r="I7" s="20">
        <v>1.5</v>
      </c>
      <c r="J7" s="20">
        <v>1.6</v>
      </c>
      <c r="K7" s="20">
        <v>1</v>
      </c>
      <c r="L7" s="20" t="s">
        <v>156</v>
      </c>
      <c r="M7" s="20" t="s">
        <v>156</v>
      </c>
      <c r="N7" s="20">
        <v>1.5</v>
      </c>
      <c r="O7" s="20" t="s">
        <v>156</v>
      </c>
      <c r="P7" s="20">
        <v>1.3333333333333333</v>
      </c>
      <c r="Q7" s="20">
        <v>1</v>
      </c>
      <c r="R7" s="20" t="s">
        <v>156</v>
      </c>
      <c r="S7" s="20">
        <v>2</v>
      </c>
      <c r="T7" s="20">
        <v>1</v>
      </c>
      <c r="U7" s="20" t="s">
        <v>156</v>
      </c>
      <c r="V7" s="20" t="s">
        <v>156</v>
      </c>
      <c r="W7" s="20" t="s">
        <v>156</v>
      </c>
      <c r="X7" s="20">
        <v>2</v>
      </c>
      <c r="Y7" s="20" t="s">
        <v>156</v>
      </c>
      <c r="Z7" s="20">
        <v>1</v>
      </c>
      <c r="AA7" s="20">
        <v>2</v>
      </c>
      <c r="AB7" s="20">
        <v>1</v>
      </c>
      <c r="AC7" s="20" t="s">
        <v>156</v>
      </c>
      <c r="AD7" s="20" t="s">
        <v>156</v>
      </c>
      <c r="AE7" s="20">
        <v>1</v>
      </c>
      <c r="AF7" s="20">
        <v>1.6666666666666667</v>
      </c>
      <c r="AG7" s="20">
        <v>1</v>
      </c>
      <c r="AH7" s="20">
        <v>1.5</v>
      </c>
      <c r="AI7" s="20">
        <v>1.5</v>
      </c>
      <c r="AJ7" s="20">
        <v>1.25</v>
      </c>
      <c r="AK7" s="20">
        <v>1</v>
      </c>
      <c r="AL7" s="20">
        <v>1</v>
      </c>
      <c r="AM7" s="20" t="s">
        <v>156</v>
      </c>
      <c r="AN7" s="20" t="s">
        <v>156</v>
      </c>
      <c r="AO7" s="20" t="s">
        <v>156</v>
      </c>
      <c r="AP7" s="20" t="s">
        <v>156</v>
      </c>
      <c r="AQ7" s="20" t="s">
        <v>156</v>
      </c>
      <c r="AR7" s="20" t="s">
        <v>156</v>
      </c>
      <c r="AS7" s="20">
        <v>2</v>
      </c>
      <c r="AT7" s="20">
        <v>1.6666666666666667</v>
      </c>
      <c r="AU7" s="20">
        <v>1</v>
      </c>
      <c r="AV7" s="20" t="s">
        <v>156</v>
      </c>
      <c r="AW7" s="20">
        <v>1</v>
      </c>
      <c r="AX7" s="20" t="s">
        <v>156</v>
      </c>
      <c r="AY7" s="20" t="s">
        <v>156</v>
      </c>
      <c r="AZ7" s="20">
        <v>1.3333333333333333</v>
      </c>
      <c r="BA7" s="20">
        <v>1</v>
      </c>
      <c r="BB7" s="20">
        <v>1</v>
      </c>
      <c r="BC7" s="20">
        <v>1</v>
      </c>
      <c r="BD7" s="20">
        <v>1</v>
      </c>
      <c r="BE7" s="20">
        <v>1</v>
      </c>
      <c r="BF7" s="20" t="s">
        <v>156</v>
      </c>
      <c r="BG7" s="20" t="s">
        <v>156</v>
      </c>
      <c r="BH7" s="20" t="s">
        <v>156</v>
      </c>
      <c r="BI7" s="20">
        <v>1</v>
      </c>
      <c r="BJ7" s="20">
        <v>1</v>
      </c>
    </row>
    <row r="8" spans="1:62" ht="45" customHeight="1">
      <c r="A8" s="154" t="s">
        <v>25</v>
      </c>
      <c r="B8" s="155"/>
      <c r="C8" s="155"/>
      <c r="D8" s="155"/>
      <c r="E8" s="29">
        <v>1</v>
      </c>
      <c r="F8" s="5">
        <v>1</v>
      </c>
      <c r="G8" s="20">
        <v>1.3333333333333333</v>
      </c>
      <c r="H8" s="20">
        <v>1.4</v>
      </c>
      <c r="I8" s="20">
        <v>1.5</v>
      </c>
      <c r="J8" s="20">
        <v>1.6</v>
      </c>
      <c r="K8" s="20">
        <v>1</v>
      </c>
      <c r="L8" s="20" t="s">
        <v>156</v>
      </c>
      <c r="M8" s="20" t="s">
        <v>156</v>
      </c>
      <c r="N8" s="20">
        <v>1</v>
      </c>
      <c r="O8" s="20" t="s">
        <v>156</v>
      </c>
      <c r="P8" s="20">
        <v>1</v>
      </c>
      <c r="Q8" s="20">
        <v>1</v>
      </c>
      <c r="R8" s="20" t="s">
        <v>156</v>
      </c>
      <c r="S8" s="20">
        <v>1</v>
      </c>
      <c r="T8" s="20">
        <v>1</v>
      </c>
      <c r="U8" s="20" t="s">
        <v>156</v>
      </c>
      <c r="V8" s="20" t="s">
        <v>156</v>
      </c>
      <c r="W8" s="20" t="s">
        <v>156</v>
      </c>
      <c r="X8" s="20">
        <v>1</v>
      </c>
      <c r="Y8" s="20" t="s">
        <v>156</v>
      </c>
      <c r="Z8" s="20">
        <v>1</v>
      </c>
      <c r="AA8" s="20">
        <v>1</v>
      </c>
      <c r="AB8" s="20">
        <v>1</v>
      </c>
      <c r="AC8" s="20" t="s">
        <v>156</v>
      </c>
      <c r="AD8" s="20" t="s">
        <v>156</v>
      </c>
      <c r="AE8" s="20">
        <v>2</v>
      </c>
      <c r="AF8" s="20">
        <v>1.6666666666666667</v>
      </c>
      <c r="AG8" s="20">
        <v>1</v>
      </c>
      <c r="AH8" s="20">
        <v>1</v>
      </c>
      <c r="AI8" s="20">
        <v>1.25</v>
      </c>
      <c r="AJ8" s="20">
        <v>1.25</v>
      </c>
      <c r="AK8" s="20">
        <v>1</v>
      </c>
      <c r="AL8" s="20">
        <v>1</v>
      </c>
      <c r="AM8" s="20" t="s">
        <v>156</v>
      </c>
      <c r="AN8" s="20" t="s">
        <v>156</v>
      </c>
      <c r="AO8" s="20" t="s">
        <v>156</v>
      </c>
      <c r="AP8" s="20" t="s">
        <v>156</v>
      </c>
      <c r="AQ8" s="20" t="s">
        <v>156</v>
      </c>
      <c r="AR8" s="20" t="s">
        <v>156</v>
      </c>
      <c r="AS8" s="20">
        <v>1</v>
      </c>
      <c r="AT8" s="20">
        <v>1</v>
      </c>
      <c r="AU8" s="20">
        <v>1</v>
      </c>
      <c r="AV8" s="20" t="s">
        <v>156</v>
      </c>
      <c r="AW8" s="20">
        <v>1</v>
      </c>
      <c r="AX8" s="20" t="s">
        <v>156</v>
      </c>
      <c r="AY8" s="20" t="s">
        <v>156</v>
      </c>
      <c r="AZ8" s="20">
        <v>1</v>
      </c>
      <c r="BA8" s="20">
        <v>1</v>
      </c>
      <c r="BB8" s="20">
        <v>1</v>
      </c>
      <c r="BC8" s="20">
        <v>1</v>
      </c>
      <c r="BD8" s="20">
        <v>1</v>
      </c>
      <c r="BE8" s="20">
        <v>1</v>
      </c>
      <c r="BF8" s="20" t="s">
        <v>156</v>
      </c>
      <c r="BG8" s="20" t="s">
        <v>156</v>
      </c>
      <c r="BH8" s="20" t="s">
        <v>156</v>
      </c>
      <c r="BI8" s="20">
        <v>1</v>
      </c>
      <c r="BJ8" s="20">
        <v>1</v>
      </c>
    </row>
    <row r="9" spans="1:62" ht="45" customHeight="1">
      <c r="A9" s="154" t="s">
        <v>26</v>
      </c>
      <c r="B9" s="155"/>
      <c r="C9" s="155"/>
      <c r="D9" s="155"/>
      <c r="E9" s="29">
        <v>1.7142857142857142</v>
      </c>
      <c r="F9" s="5">
        <v>1.75</v>
      </c>
      <c r="G9" s="20">
        <v>1.8333333333333333</v>
      </c>
      <c r="H9" s="20">
        <v>2.2</v>
      </c>
      <c r="I9" s="20">
        <v>2.5</v>
      </c>
      <c r="J9" s="20">
        <v>2</v>
      </c>
      <c r="K9" s="20">
        <v>1.3333333333333333</v>
      </c>
      <c r="L9" s="20" t="s">
        <v>156</v>
      </c>
      <c r="M9" s="20" t="s">
        <v>156</v>
      </c>
      <c r="N9" s="20">
        <v>1</v>
      </c>
      <c r="O9" s="20" t="s">
        <v>156</v>
      </c>
      <c r="P9" s="20">
        <v>1.6666666666666667</v>
      </c>
      <c r="Q9" s="20">
        <v>1.3333333333333333</v>
      </c>
      <c r="R9" s="20" t="s">
        <v>156</v>
      </c>
      <c r="S9" s="20">
        <v>1</v>
      </c>
      <c r="T9" s="20">
        <v>1</v>
      </c>
      <c r="U9" s="20" t="s">
        <v>156</v>
      </c>
      <c r="V9" s="20" t="s">
        <v>156</v>
      </c>
      <c r="W9" s="20" t="s">
        <v>156</v>
      </c>
      <c r="X9" s="20">
        <v>1</v>
      </c>
      <c r="Y9" s="20" t="s">
        <v>156</v>
      </c>
      <c r="Z9" s="20">
        <v>2</v>
      </c>
      <c r="AA9" s="20">
        <v>1</v>
      </c>
      <c r="AB9" s="20">
        <v>1</v>
      </c>
      <c r="AC9" s="20" t="s">
        <v>156</v>
      </c>
      <c r="AD9" s="20" t="s">
        <v>156</v>
      </c>
      <c r="AE9" s="20">
        <v>1</v>
      </c>
      <c r="AF9" s="20">
        <v>1</v>
      </c>
      <c r="AG9" s="20">
        <v>1</v>
      </c>
      <c r="AH9" s="20">
        <v>1</v>
      </c>
      <c r="AI9" s="20">
        <v>2</v>
      </c>
      <c r="AJ9" s="20">
        <v>2</v>
      </c>
      <c r="AK9" s="20">
        <v>2</v>
      </c>
      <c r="AL9" s="20">
        <v>1</v>
      </c>
      <c r="AM9" s="20" t="s">
        <v>156</v>
      </c>
      <c r="AN9" s="20" t="s">
        <v>156</v>
      </c>
      <c r="AO9" s="20" t="s">
        <v>156</v>
      </c>
      <c r="AP9" s="20" t="s">
        <v>156</v>
      </c>
      <c r="AQ9" s="20" t="s">
        <v>156</v>
      </c>
      <c r="AR9" s="20" t="s">
        <v>156</v>
      </c>
      <c r="AS9" s="20">
        <v>1</v>
      </c>
      <c r="AT9" s="20">
        <v>1</v>
      </c>
      <c r="AU9" s="20">
        <v>1</v>
      </c>
      <c r="AV9" s="20" t="s">
        <v>156</v>
      </c>
      <c r="AW9" s="20">
        <v>1</v>
      </c>
      <c r="AX9" s="20" t="s">
        <v>156</v>
      </c>
      <c r="AY9" s="20" t="s">
        <v>156</v>
      </c>
      <c r="AZ9" s="20">
        <v>1.6666666666666667</v>
      </c>
      <c r="BA9" s="20">
        <v>2</v>
      </c>
      <c r="BB9" s="20">
        <v>2</v>
      </c>
      <c r="BC9" s="20">
        <v>2</v>
      </c>
      <c r="BD9" s="20">
        <v>3</v>
      </c>
      <c r="BE9" s="20">
        <v>1</v>
      </c>
      <c r="BF9" s="20" t="s">
        <v>156</v>
      </c>
      <c r="BG9" s="20" t="s">
        <v>156</v>
      </c>
      <c r="BH9" s="20" t="s">
        <v>156</v>
      </c>
      <c r="BI9" s="20">
        <v>1.5</v>
      </c>
      <c r="BJ9" s="20">
        <v>1</v>
      </c>
    </row>
    <row r="10" spans="1:62" ht="45" customHeight="1">
      <c r="A10" s="154" t="s">
        <v>27</v>
      </c>
      <c r="B10" s="155"/>
      <c r="C10" s="155"/>
      <c r="D10" s="155"/>
      <c r="E10" s="29">
        <v>1.8571428571428572</v>
      </c>
      <c r="F10" s="5">
        <v>2.25</v>
      </c>
      <c r="G10" s="20">
        <v>2.3333333333333335</v>
      </c>
      <c r="H10" s="20">
        <v>2.6</v>
      </c>
      <c r="I10" s="20">
        <v>1.75</v>
      </c>
      <c r="J10" s="20">
        <v>2.8</v>
      </c>
      <c r="K10" s="20">
        <v>3</v>
      </c>
      <c r="L10" s="20" t="s">
        <v>156</v>
      </c>
      <c r="M10" s="20" t="s">
        <v>156</v>
      </c>
      <c r="N10" s="20">
        <v>1</v>
      </c>
      <c r="O10" s="20" t="s">
        <v>156</v>
      </c>
      <c r="P10" s="20">
        <v>3</v>
      </c>
      <c r="Q10" s="20">
        <v>2</v>
      </c>
      <c r="R10" s="20" t="s">
        <v>156</v>
      </c>
      <c r="S10" s="20">
        <v>1</v>
      </c>
      <c r="T10" s="20">
        <v>1</v>
      </c>
      <c r="U10" s="20" t="s">
        <v>156</v>
      </c>
      <c r="V10" s="20" t="s">
        <v>156</v>
      </c>
      <c r="W10" s="20" t="s">
        <v>156</v>
      </c>
      <c r="X10" s="20">
        <v>3</v>
      </c>
      <c r="Y10" s="20" t="s">
        <v>156</v>
      </c>
      <c r="Z10" s="20">
        <v>3</v>
      </c>
      <c r="AA10" s="20">
        <v>2</v>
      </c>
      <c r="AB10" s="20">
        <v>2</v>
      </c>
      <c r="AC10" s="20" t="s">
        <v>156</v>
      </c>
      <c r="AD10" s="20" t="s">
        <v>156</v>
      </c>
      <c r="AE10" s="20">
        <v>2</v>
      </c>
      <c r="AF10" s="20">
        <v>1.6666666666666667</v>
      </c>
      <c r="AG10" s="20">
        <v>3</v>
      </c>
      <c r="AH10" s="20">
        <v>2</v>
      </c>
      <c r="AI10" s="20">
        <v>2</v>
      </c>
      <c r="AJ10" s="20">
        <v>2.25</v>
      </c>
      <c r="AK10" s="20">
        <v>2</v>
      </c>
      <c r="AL10" s="20">
        <v>3</v>
      </c>
      <c r="AM10" s="20" t="s">
        <v>156</v>
      </c>
      <c r="AN10" s="20" t="s">
        <v>156</v>
      </c>
      <c r="AO10" s="20" t="s">
        <v>156</v>
      </c>
      <c r="AP10" s="20" t="s">
        <v>156</v>
      </c>
      <c r="AQ10" s="20" t="s">
        <v>156</v>
      </c>
      <c r="AR10" s="20" t="s">
        <v>156</v>
      </c>
      <c r="AS10" s="20">
        <v>1</v>
      </c>
      <c r="AT10" s="20">
        <v>1.6666666666666667</v>
      </c>
      <c r="AU10" s="20">
        <v>1</v>
      </c>
      <c r="AV10" s="20" t="s">
        <v>156</v>
      </c>
      <c r="AW10" s="20">
        <v>2</v>
      </c>
      <c r="AX10" s="20" t="s">
        <v>156</v>
      </c>
      <c r="AY10" s="20" t="s">
        <v>156</v>
      </c>
      <c r="AZ10" s="20">
        <v>1.6666666666666667</v>
      </c>
      <c r="BA10" s="20">
        <v>3</v>
      </c>
      <c r="BB10" s="20">
        <v>3</v>
      </c>
      <c r="BC10" s="20">
        <v>2</v>
      </c>
      <c r="BD10" s="20">
        <v>3</v>
      </c>
      <c r="BE10" s="20">
        <v>3</v>
      </c>
      <c r="BF10" s="20" t="s">
        <v>156</v>
      </c>
      <c r="BG10" s="20" t="s">
        <v>156</v>
      </c>
      <c r="BH10" s="20" t="s">
        <v>156</v>
      </c>
      <c r="BI10" s="20">
        <v>2</v>
      </c>
      <c r="BJ10" s="20">
        <v>2.5</v>
      </c>
    </row>
    <row r="11" spans="1:62" ht="45" customHeight="1">
      <c r="A11" s="154" t="s">
        <v>28</v>
      </c>
      <c r="B11" s="155"/>
      <c r="C11" s="155"/>
      <c r="D11" s="155"/>
      <c r="E11" s="29">
        <v>2.5714285714285716</v>
      </c>
      <c r="F11" s="5">
        <v>2.75</v>
      </c>
      <c r="G11" s="20">
        <v>2.5</v>
      </c>
      <c r="H11" s="20">
        <v>2.6</v>
      </c>
      <c r="I11" s="20">
        <v>2.25</v>
      </c>
      <c r="J11" s="20">
        <v>2.6</v>
      </c>
      <c r="K11" s="20">
        <v>2.6666666666666665</v>
      </c>
      <c r="L11" s="20" t="s">
        <v>156</v>
      </c>
      <c r="M11" s="20" t="s">
        <v>156</v>
      </c>
      <c r="N11" s="20">
        <v>1</v>
      </c>
      <c r="O11" s="20" t="s">
        <v>156</v>
      </c>
      <c r="P11" s="20">
        <v>1.6666666666666667</v>
      </c>
      <c r="Q11" s="20">
        <v>1.3333333333333333</v>
      </c>
      <c r="R11" s="20" t="s">
        <v>156</v>
      </c>
      <c r="S11" s="20">
        <v>1</v>
      </c>
      <c r="T11" s="20">
        <v>1</v>
      </c>
      <c r="U11" s="20" t="s">
        <v>156</v>
      </c>
      <c r="V11" s="20" t="s">
        <v>156</v>
      </c>
      <c r="W11" s="20" t="s">
        <v>156</v>
      </c>
      <c r="X11" s="20">
        <v>1</v>
      </c>
      <c r="Y11" s="20" t="s">
        <v>156</v>
      </c>
      <c r="Z11" s="20">
        <v>3</v>
      </c>
      <c r="AA11" s="20">
        <v>2</v>
      </c>
      <c r="AB11" s="20">
        <v>1</v>
      </c>
      <c r="AC11" s="20" t="s">
        <v>156</v>
      </c>
      <c r="AD11" s="20" t="s">
        <v>156</v>
      </c>
      <c r="AE11" s="20">
        <v>2</v>
      </c>
      <c r="AF11" s="20">
        <v>1.6666666666666667</v>
      </c>
      <c r="AG11" s="20">
        <v>3</v>
      </c>
      <c r="AH11" s="20">
        <v>2</v>
      </c>
      <c r="AI11" s="20">
        <v>2.5</v>
      </c>
      <c r="AJ11" s="20">
        <v>2.5</v>
      </c>
      <c r="AK11" s="20">
        <v>2</v>
      </c>
      <c r="AL11" s="20">
        <v>3</v>
      </c>
      <c r="AM11" s="20" t="s">
        <v>156</v>
      </c>
      <c r="AN11" s="20" t="s">
        <v>156</v>
      </c>
      <c r="AO11" s="20" t="s">
        <v>156</v>
      </c>
      <c r="AP11" s="20" t="s">
        <v>156</v>
      </c>
      <c r="AQ11" s="20" t="s">
        <v>156</v>
      </c>
      <c r="AR11" s="20" t="s">
        <v>156</v>
      </c>
      <c r="AS11" s="20">
        <v>1</v>
      </c>
      <c r="AT11" s="20">
        <v>1</v>
      </c>
      <c r="AU11" s="20">
        <v>1.3333333333333333</v>
      </c>
      <c r="AV11" s="20" t="s">
        <v>156</v>
      </c>
      <c r="AW11" s="20">
        <v>1</v>
      </c>
      <c r="AX11" s="20" t="s">
        <v>156</v>
      </c>
      <c r="AY11" s="20" t="s">
        <v>156</v>
      </c>
      <c r="AZ11" s="20">
        <v>2</v>
      </c>
      <c r="BA11" s="20">
        <v>3</v>
      </c>
      <c r="BB11" s="20">
        <v>3</v>
      </c>
      <c r="BC11" s="20">
        <v>2</v>
      </c>
      <c r="BD11" s="20">
        <v>3</v>
      </c>
      <c r="BE11" s="20">
        <v>3</v>
      </c>
      <c r="BF11" s="20" t="s">
        <v>156</v>
      </c>
      <c r="BG11" s="20" t="s">
        <v>156</v>
      </c>
      <c r="BH11" s="20" t="s">
        <v>156</v>
      </c>
      <c r="BI11" s="20">
        <v>3</v>
      </c>
      <c r="BJ11" s="20">
        <v>2</v>
      </c>
    </row>
    <row r="12" spans="1:62" ht="45" customHeight="1">
      <c r="A12" s="154" t="s">
        <v>22</v>
      </c>
      <c r="B12" s="155"/>
      <c r="C12" s="155"/>
      <c r="D12" s="155"/>
      <c r="E12" s="29">
        <v>1.1428571428571428</v>
      </c>
      <c r="F12" s="5">
        <v>1</v>
      </c>
      <c r="G12" s="20">
        <v>1</v>
      </c>
      <c r="H12" s="20">
        <v>1</v>
      </c>
      <c r="I12" s="20">
        <v>1</v>
      </c>
      <c r="J12" s="20">
        <v>1</v>
      </c>
      <c r="K12" s="20">
        <v>1</v>
      </c>
      <c r="L12" s="20" t="s">
        <v>156</v>
      </c>
      <c r="M12" s="20" t="s">
        <v>156</v>
      </c>
      <c r="N12" s="20">
        <v>1</v>
      </c>
      <c r="O12" s="20" t="s">
        <v>156</v>
      </c>
      <c r="P12" s="20">
        <v>2.3333333333333335</v>
      </c>
      <c r="Q12" s="20">
        <v>2.3333333333333335</v>
      </c>
      <c r="R12" s="20" t="s">
        <v>156</v>
      </c>
      <c r="S12" s="20">
        <v>3</v>
      </c>
      <c r="T12" s="20">
        <v>3</v>
      </c>
      <c r="U12" s="20" t="s">
        <v>156</v>
      </c>
      <c r="V12" s="20" t="s">
        <v>156</v>
      </c>
      <c r="W12" s="20" t="s">
        <v>156</v>
      </c>
      <c r="X12" s="20">
        <v>2</v>
      </c>
      <c r="Y12" s="20" t="s">
        <v>156</v>
      </c>
      <c r="Z12" s="20">
        <v>1</v>
      </c>
      <c r="AA12" s="20">
        <v>2</v>
      </c>
      <c r="AB12" s="20">
        <v>3</v>
      </c>
      <c r="AC12" s="20" t="s">
        <v>156</v>
      </c>
      <c r="AD12" s="20" t="s">
        <v>156</v>
      </c>
      <c r="AE12" s="20">
        <v>1</v>
      </c>
      <c r="AF12" s="20">
        <v>1</v>
      </c>
      <c r="AG12" s="20">
        <v>1</v>
      </c>
      <c r="AH12" s="20">
        <v>1</v>
      </c>
      <c r="AI12" s="20">
        <v>1.25</v>
      </c>
      <c r="AJ12" s="20">
        <v>1.25</v>
      </c>
      <c r="AK12" s="20">
        <v>1</v>
      </c>
      <c r="AL12" s="20">
        <v>1</v>
      </c>
      <c r="AM12" s="20" t="s">
        <v>156</v>
      </c>
      <c r="AN12" s="20" t="s">
        <v>156</v>
      </c>
      <c r="AO12" s="20" t="s">
        <v>156</v>
      </c>
      <c r="AP12" s="20" t="s">
        <v>156</v>
      </c>
      <c r="AQ12" s="20" t="s">
        <v>156</v>
      </c>
      <c r="AR12" s="20" t="s">
        <v>156</v>
      </c>
      <c r="AS12" s="20">
        <v>1</v>
      </c>
      <c r="AT12" s="20">
        <v>2.3333333333333335</v>
      </c>
      <c r="AU12" s="20">
        <v>3</v>
      </c>
      <c r="AV12" s="20" t="s">
        <v>156</v>
      </c>
      <c r="AW12" s="20">
        <v>3</v>
      </c>
      <c r="AX12" s="20" t="s">
        <v>156</v>
      </c>
      <c r="AY12" s="20" t="s">
        <v>156</v>
      </c>
      <c r="AZ12" s="20">
        <v>1.6666666666666667</v>
      </c>
      <c r="BA12" s="20">
        <v>1</v>
      </c>
      <c r="BB12" s="20">
        <v>1</v>
      </c>
      <c r="BC12" s="20">
        <v>1</v>
      </c>
      <c r="BD12" s="20">
        <v>1</v>
      </c>
      <c r="BE12" s="20">
        <v>1</v>
      </c>
      <c r="BF12" s="20" t="s">
        <v>156</v>
      </c>
      <c r="BG12" s="20" t="s">
        <v>156</v>
      </c>
      <c r="BH12" s="20" t="s">
        <v>156</v>
      </c>
      <c r="BI12" s="20">
        <v>1</v>
      </c>
      <c r="BJ12" s="20">
        <v>1.5</v>
      </c>
    </row>
    <row r="13" spans="1:62" ht="45" customHeight="1" thickBot="1">
      <c r="A13" s="161" t="s">
        <v>29</v>
      </c>
      <c r="B13" s="162"/>
      <c r="C13" s="162"/>
      <c r="D13" s="162"/>
      <c r="E13" s="29">
        <v>1.1428571428571428</v>
      </c>
      <c r="F13" s="5">
        <v>1</v>
      </c>
      <c r="G13" s="20">
        <v>1</v>
      </c>
      <c r="H13" s="20">
        <v>1</v>
      </c>
      <c r="I13" s="20">
        <v>1</v>
      </c>
      <c r="J13" s="20">
        <v>1</v>
      </c>
      <c r="K13" s="20">
        <v>1</v>
      </c>
      <c r="L13" s="20" t="s">
        <v>156</v>
      </c>
      <c r="M13" s="20" t="s">
        <v>156</v>
      </c>
      <c r="N13" s="20">
        <v>1</v>
      </c>
      <c r="O13" s="20" t="s">
        <v>156</v>
      </c>
      <c r="P13" s="20">
        <v>1</v>
      </c>
      <c r="Q13" s="20">
        <v>1</v>
      </c>
      <c r="R13" s="20" t="s">
        <v>156</v>
      </c>
      <c r="S13" s="20">
        <v>1</v>
      </c>
      <c r="T13" s="20">
        <v>1</v>
      </c>
      <c r="U13" s="20" t="s">
        <v>156</v>
      </c>
      <c r="V13" s="20" t="s">
        <v>156</v>
      </c>
      <c r="W13" s="20" t="s">
        <v>156</v>
      </c>
      <c r="X13" s="20">
        <v>1</v>
      </c>
      <c r="Y13" s="20" t="s">
        <v>156</v>
      </c>
      <c r="Z13" s="20">
        <v>1</v>
      </c>
      <c r="AA13" s="20">
        <v>1</v>
      </c>
      <c r="AB13" s="20">
        <v>1</v>
      </c>
      <c r="AC13" s="20" t="s">
        <v>156</v>
      </c>
      <c r="AD13" s="20" t="s">
        <v>156</v>
      </c>
      <c r="AE13" s="20">
        <v>1</v>
      </c>
      <c r="AF13" s="20">
        <v>1</v>
      </c>
      <c r="AG13" s="20">
        <v>1</v>
      </c>
      <c r="AH13" s="20">
        <v>1</v>
      </c>
      <c r="AI13" s="20">
        <v>1</v>
      </c>
      <c r="AJ13" s="20">
        <v>1</v>
      </c>
      <c r="AK13" s="20">
        <v>1</v>
      </c>
      <c r="AL13" s="20">
        <v>1</v>
      </c>
      <c r="AM13" s="20" t="s">
        <v>156</v>
      </c>
      <c r="AN13" s="20" t="s">
        <v>156</v>
      </c>
      <c r="AO13" s="20" t="s">
        <v>156</v>
      </c>
      <c r="AP13" s="20" t="s">
        <v>156</v>
      </c>
      <c r="AQ13" s="20" t="s">
        <v>156</v>
      </c>
      <c r="AR13" s="20" t="s">
        <v>156</v>
      </c>
      <c r="AS13" s="20">
        <v>1</v>
      </c>
      <c r="AT13" s="20">
        <v>1</v>
      </c>
      <c r="AU13" s="20">
        <v>1</v>
      </c>
      <c r="AV13" s="20" t="s">
        <v>156</v>
      </c>
      <c r="AW13" s="20">
        <v>1</v>
      </c>
      <c r="AX13" s="20" t="s">
        <v>156</v>
      </c>
      <c r="AY13" s="20" t="s">
        <v>156</v>
      </c>
      <c r="AZ13" s="20">
        <v>1</v>
      </c>
      <c r="BA13" s="20">
        <v>1</v>
      </c>
      <c r="BB13" s="20">
        <v>1</v>
      </c>
      <c r="BC13" s="20">
        <v>1</v>
      </c>
      <c r="BD13" s="20">
        <v>1</v>
      </c>
      <c r="BE13" s="20">
        <v>1</v>
      </c>
      <c r="BF13" s="20" t="s">
        <v>156</v>
      </c>
      <c r="BG13" s="20" t="s">
        <v>156</v>
      </c>
      <c r="BH13" s="20" t="s">
        <v>156</v>
      </c>
      <c r="BI13" s="20">
        <v>1</v>
      </c>
      <c r="BJ13" s="20">
        <v>1</v>
      </c>
    </row>
    <row r="14" spans="1:62" ht="45" customHeight="1" thickBot="1">
      <c r="A14" s="156" t="s">
        <v>5</v>
      </c>
      <c r="B14" s="157"/>
      <c r="C14" s="157"/>
      <c r="D14" s="157"/>
      <c r="E14" s="30">
        <v>7</v>
      </c>
      <c r="F14" s="22">
        <v>4</v>
      </c>
      <c r="G14" s="24">
        <v>6</v>
      </c>
      <c r="H14" s="24">
        <v>5</v>
      </c>
      <c r="I14" s="24">
        <v>4</v>
      </c>
      <c r="J14" s="24">
        <v>5</v>
      </c>
      <c r="K14" s="24">
        <v>3</v>
      </c>
      <c r="L14" s="24">
        <v>0</v>
      </c>
      <c r="M14" s="24">
        <v>0</v>
      </c>
      <c r="N14" s="24">
        <v>2</v>
      </c>
      <c r="O14" s="24">
        <v>0</v>
      </c>
      <c r="P14" s="24">
        <v>3</v>
      </c>
      <c r="Q14" s="24">
        <v>3</v>
      </c>
      <c r="R14" s="24">
        <v>0</v>
      </c>
      <c r="S14" s="24">
        <v>1</v>
      </c>
      <c r="T14" s="24">
        <v>1</v>
      </c>
      <c r="U14" s="24">
        <v>0</v>
      </c>
      <c r="V14" s="24">
        <v>0</v>
      </c>
      <c r="W14" s="24">
        <v>0</v>
      </c>
      <c r="X14" s="24">
        <v>1</v>
      </c>
      <c r="Y14" s="24">
        <v>0</v>
      </c>
      <c r="Z14" s="24">
        <v>1</v>
      </c>
      <c r="AA14" s="24">
        <v>2</v>
      </c>
      <c r="AB14" s="24">
        <v>1</v>
      </c>
      <c r="AC14" s="24">
        <v>0</v>
      </c>
      <c r="AD14" s="24">
        <v>0</v>
      </c>
      <c r="AE14" s="24">
        <v>2</v>
      </c>
      <c r="AF14" s="24">
        <v>3</v>
      </c>
      <c r="AG14" s="24">
        <v>1</v>
      </c>
      <c r="AH14" s="24">
        <v>2</v>
      </c>
      <c r="AI14" s="24">
        <v>4</v>
      </c>
      <c r="AJ14" s="24">
        <v>4</v>
      </c>
      <c r="AK14" s="24">
        <v>2</v>
      </c>
      <c r="AL14" s="24">
        <v>2</v>
      </c>
      <c r="AM14" s="24">
        <v>0</v>
      </c>
      <c r="AN14" s="24">
        <v>0</v>
      </c>
      <c r="AO14" s="24">
        <v>0</v>
      </c>
      <c r="AP14" s="24">
        <v>0</v>
      </c>
      <c r="AQ14" s="24">
        <v>0</v>
      </c>
      <c r="AR14" s="24">
        <v>0</v>
      </c>
      <c r="AS14" s="24">
        <v>1</v>
      </c>
      <c r="AT14" s="24">
        <v>3</v>
      </c>
      <c r="AU14" s="24">
        <v>3</v>
      </c>
      <c r="AV14" s="24">
        <v>0</v>
      </c>
      <c r="AW14" s="24">
        <v>2</v>
      </c>
      <c r="AX14" s="24">
        <v>0</v>
      </c>
      <c r="AY14" s="24">
        <v>0</v>
      </c>
      <c r="AZ14" s="24">
        <v>3</v>
      </c>
      <c r="BA14" s="24">
        <v>1</v>
      </c>
      <c r="BB14" s="24">
        <v>1</v>
      </c>
      <c r="BC14" s="24">
        <v>2</v>
      </c>
      <c r="BD14" s="24">
        <v>1</v>
      </c>
      <c r="BE14" s="24">
        <v>1</v>
      </c>
      <c r="BF14" s="24">
        <v>0</v>
      </c>
      <c r="BG14" s="24">
        <v>0</v>
      </c>
      <c r="BH14" s="24">
        <v>0</v>
      </c>
      <c r="BI14" s="24">
        <v>2</v>
      </c>
      <c r="BJ14" s="24">
        <v>2</v>
      </c>
    </row>
    <row r="15" ht="45" customHeight="1"/>
    <row r="16" ht="0.75" customHeight="1" thickBot="1"/>
    <row r="17" spans="1:62" ht="35.25" customHeight="1" thickBot="1">
      <c r="A17" s="7"/>
      <c r="B17" s="8"/>
      <c r="C17" s="8"/>
      <c r="D17" s="9"/>
      <c r="E17" s="133" t="s">
        <v>122</v>
      </c>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row>
    <row r="18" spans="1:62" ht="35.25" customHeight="1" thickBot="1">
      <c r="A18" s="10"/>
      <c r="B18" s="11"/>
      <c r="C18" s="11"/>
      <c r="D18" s="12"/>
      <c r="E18" s="4" t="s">
        <v>0</v>
      </c>
      <c r="F18" s="4" t="s">
        <v>1</v>
      </c>
      <c r="G18" s="4" t="s">
        <v>2</v>
      </c>
      <c r="H18" s="4" t="s">
        <v>77</v>
      </c>
      <c r="I18" s="4" t="s">
        <v>78</v>
      </c>
      <c r="J18" s="4" t="s">
        <v>79</v>
      </c>
      <c r="K18" s="4" t="s">
        <v>80</v>
      </c>
      <c r="L18" s="4" t="s">
        <v>81</v>
      </c>
      <c r="M18" s="4" t="s">
        <v>82</v>
      </c>
      <c r="N18" s="4" t="s">
        <v>83</v>
      </c>
      <c r="O18" s="4" t="s">
        <v>98</v>
      </c>
      <c r="P18" s="4" t="s">
        <v>101</v>
      </c>
      <c r="Q18" s="4" t="s">
        <v>102</v>
      </c>
      <c r="R18" s="4" t="s">
        <v>103</v>
      </c>
      <c r="S18" s="4" t="s">
        <v>104</v>
      </c>
      <c r="T18" s="4" t="s">
        <v>105</v>
      </c>
      <c r="U18" s="4" t="s">
        <v>106</v>
      </c>
      <c r="V18" s="4" t="s">
        <v>108</v>
      </c>
      <c r="W18" s="4" t="str">
        <f>+W4</f>
        <v>II-14</v>
      </c>
      <c r="X18" s="4" t="s">
        <v>110</v>
      </c>
      <c r="Y18" s="4" t="str">
        <f>+Y4</f>
        <v>IV-14</v>
      </c>
      <c r="Z18" s="4" t="str">
        <f>+Z4</f>
        <v>I-15</v>
      </c>
      <c r="AA18" s="4" t="s">
        <v>113</v>
      </c>
      <c r="AB18" s="4" t="s">
        <v>114</v>
      </c>
      <c r="AC18" s="4" t="s">
        <v>115</v>
      </c>
      <c r="AD18" s="4" t="s">
        <v>116</v>
      </c>
      <c r="AE18" s="4" t="s">
        <v>117</v>
      </c>
      <c r="AF18" s="4" t="str">
        <f aca="true" t="shared" si="0" ref="AF18:AK18">+AF4</f>
        <v>III-16</v>
      </c>
      <c r="AG18" s="4" t="str">
        <f t="shared" si="0"/>
        <v>IV-16</v>
      </c>
      <c r="AH18" s="4" t="str">
        <f t="shared" si="0"/>
        <v>I-17</v>
      </c>
      <c r="AI18" s="4" t="str">
        <f t="shared" si="0"/>
        <v>II-17</v>
      </c>
      <c r="AJ18" s="4" t="str">
        <f t="shared" si="0"/>
        <v>III-17</v>
      </c>
      <c r="AK18" s="4" t="str">
        <f t="shared" si="0"/>
        <v>IV-17</v>
      </c>
      <c r="AL18" s="4" t="str">
        <f aca="true" t="shared" si="1" ref="AL18:AQ18">+AL4</f>
        <v>I-18</v>
      </c>
      <c r="AM18" s="4" t="str">
        <f t="shared" si="1"/>
        <v>II-18</v>
      </c>
      <c r="AN18" s="4" t="str">
        <f t="shared" si="1"/>
        <v>III-18</v>
      </c>
      <c r="AO18" s="4" t="str">
        <f t="shared" si="1"/>
        <v>IV-18</v>
      </c>
      <c r="AP18" s="4" t="str">
        <f t="shared" si="1"/>
        <v>I-19</v>
      </c>
      <c r="AQ18" s="4" t="str">
        <f t="shared" si="1"/>
        <v>II-19</v>
      </c>
      <c r="AR18" s="4" t="str">
        <f aca="true" t="shared" si="2" ref="AR18:AW18">+AR4</f>
        <v>III-19</v>
      </c>
      <c r="AS18" s="4" t="str">
        <f t="shared" si="2"/>
        <v>IV-19</v>
      </c>
      <c r="AT18" s="4" t="str">
        <f t="shared" si="2"/>
        <v>I-20</v>
      </c>
      <c r="AU18" s="4" t="str">
        <f t="shared" si="2"/>
        <v>II-20</v>
      </c>
      <c r="AV18" s="4" t="str">
        <f t="shared" si="2"/>
        <v>III-20</v>
      </c>
      <c r="AW18" s="4" t="str">
        <f t="shared" si="2"/>
        <v>IV-20</v>
      </c>
      <c r="AX18" s="4" t="str">
        <f aca="true" t="shared" si="3" ref="AX18:BC18">+AX4</f>
        <v>I-21</v>
      </c>
      <c r="AY18" s="4" t="str">
        <f t="shared" si="3"/>
        <v>II-21</v>
      </c>
      <c r="AZ18" s="4" t="str">
        <f t="shared" si="3"/>
        <v>III-21</v>
      </c>
      <c r="BA18" s="4" t="str">
        <f t="shared" si="3"/>
        <v>IV-21</v>
      </c>
      <c r="BB18" s="4" t="str">
        <f t="shared" si="3"/>
        <v>I-22</v>
      </c>
      <c r="BC18" s="4" t="str">
        <f t="shared" si="3"/>
        <v>II-22</v>
      </c>
      <c r="BD18" s="4" t="str">
        <f aca="true" t="shared" si="4" ref="BD18:BI18">+BD4</f>
        <v>III-22</v>
      </c>
      <c r="BE18" s="4" t="str">
        <f t="shared" si="4"/>
        <v>IV-22</v>
      </c>
      <c r="BF18" s="4" t="str">
        <f t="shared" si="4"/>
        <v>I-23</v>
      </c>
      <c r="BG18" s="4" t="str">
        <f t="shared" si="4"/>
        <v>II-23</v>
      </c>
      <c r="BH18" s="4" t="str">
        <f t="shared" si="4"/>
        <v>III-23</v>
      </c>
      <c r="BI18" s="4" t="str">
        <f t="shared" si="4"/>
        <v>IV-23</v>
      </c>
      <c r="BJ18" s="4" t="str">
        <f>+BJ4</f>
        <v>I-24</v>
      </c>
    </row>
    <row r="19" spans="1:62" ht="45" customHeight="1">
      <c r="A19" s="158" t="s">
        <v>23</v>
      </c>
      <c r="B19" s="159"/>
      <c r="C19" s="159"/>
      <c r="D19" s="159"/>
      <c r="E19" s="16">
        <v>2.7142857142857144</v>
      </c>
      <c r="F19" s="17">
        <v>2.75</v>
      </c>
      <c r="G19" s="18">
        <v>2.6</v>
      </c>
      <c r="H19" s="18">
        <v>2.5</v>
      </c>
      <c r="I19" s="18">
        <v>2.25</v>
      </c>
      <c r="J19" s="18">
        <v>2.6</v>
      </c>
      <c r="K19" s="18">
        <v>2</v>
      </c>
      <c r="L19" s="18" t="s">
        <v>156</v>
      </c>
      <c r="M19" s="18" t="s">
        <v>156</v>
      </c>
      <c r="N19" s="18">
        <v>1.5</v>
      </c>
      <c r="O19" s="18" t="s">
        <v>156</v>
      </c>
      <c r="P19" s="18">
        <v>2</v>
      </c>
      <c r="Q19" s="18">
        <v>1.3333333333333333</v>
      </c>
      <c r="R19" s="18" t="s">
        <v>156</v>
      </c>
      <c r="S19" s="18" t="s">
        <v>156</v>
      </c>
      <c r="T19" s="18">
        <v>1</v>
      </c>
      <c r="U19" s="18" t="s">
        <v>156</v>
      </c>
      <c r="V19" s="18" t="s">
        <v>156</v>
      </c>
      <c r="W19" s="18" t="s">
        <v>156</v>
      </c>
      <c r="X19" s="18">
        <v>1</v>
      </c>
      <c r="Y19" s="18">
        <v>2</v>
      </c>
      <c r="Z19" s="18">
        <v>2</v>
      </c>
      <c r="AA19" s="18">
        <v>2</v>
      </c>
      <c r="AB19" s="18" t="s">
        <v>156</v>
      </c>
      <c r="AC19" s="18" t="s">
        <v>156</v>
      </c>
      <c r="AD19" s="18" t="s">
        <v>156</v>
      </c>
      <c r="AE19" s="18">
        <v>1</v>
      </c>
      <c r="AF19" s="18">
        <v>2</v>
      </c>
      <c r="AG19" s="18">
        <v>2</v>
      </c>
      <c r="AH19" s="18">
        <v>2.6666666666666665</v>
      </c>
      <c r="AI19" s="18">
        <v>2.6666666666666665</v>
      </c>
      <c r="AJ19" s="18">
        <v>2.25</v>
      </c>
      <c r="AK19" s="18">
        <v>1.6666666666666667</v>
      </c>
      <c r="AL19" s="18">
        <v>1</v>
      </c>
      <c r="AM19" s="18" t="s">
        <v>156</v>
      </c>
      <c r="AN19" s="18" t="s">
        <v>156</v>
      </c>
      <c r="AO19" s="18">
        <v>2</v>
      </c>
      <c r="AP19" s="18" t="s">
        <v>156</v>
      </c>
      <c r="AQ19" s="18" t="s">
        <v>156</v>
      </c>
      <c r="AR19" s="18" t="s">
        <v>156</v>
      </c>
      <c r="AS19" s="18">
        <v>1</v>
      </c>
      <c r="AT19" s="18">
        <v>2</v>
      </c>
      <c r="AU19" s="18">
        <v>1</v>
      </c>
      <c r="AV19" s="18" t="s">
        <v>156</v>
      </c>
      <c r="AW19" s="18">
        <v>1</v>
      </c>
      <c r="AX19" s="18">
        <v>2</v>
      </c>
      <c r="AY19" s="18" t="s">
        <v>156</v>
      </c>
      <c r="AZ19" s="18">
        <v>2</v>
      </c>
      <c r="BA19" s="18">
        <v>2</v>
      </c>
      <c r="BB19" s="18">
        <v>1</v>
      </c>
      <c r="BC19" s="18">
        <v>1.3333333333333333</v>
      </c>
      <c r="BD19" s="18" t="s">
        <v>156</v>
      </c>
      <c r="BE19" s="18" t="s">
        <v>156</v>
      </c>
      <c r="BF19" s="18" t="s">
        <v>156</v>
      </c>
      <c r="BG19" s="18" t="s">
        <v>156</v>
      </c>
      <c r="BH19" s="18" t="s">
        <v>156</v>
      </c>
      <c r="BI19" s="18">
        <v>1</v>
      </c>
      <c r="BJ19" s="18">
        <v>2</v>
      </c>
    </row>
    <row r="20" spans="1:62" ht="45" customHeight="1">
      <c r="A20" s="154" t="s">
        <v>75</v>
      </c>
      <c r="B20" s="155"/>
      <c r="C20" s="155"/>
      <c r="D20" s="155"/>
      <c r="E20" s="5">
        <v>2.857142857142857</v>
      </c>
      <c r="F20" s="19">
        <v>3</v>
      </c>
      <c r="G20" s="20">
        <v>3</v>
      </c>
      <c r="H20" s="20">
        <v>2.75</v>
      </c>
      <c r="I20" s="20">
        <v>2.5</v>
      </c>
      <c r="J20" s="20">
        <v>2.2</v>
      </c>
      <c r="K20" s="20">
        <v>1.6</v>
      </c>
      <c r="L20" s="20" t="s">
        <v>156</v>
      </c>
      <c r="M20" s="20" t="s">
        <v>156</v>
      </c>
      <c r="N20" s="20">
        <v>2</v>
      </c>
      <c r="O20" s="20" t="s">
        <v>156</v>
      </c>
      <c r="P20" s="20">
        <v>3</v>
      </c>
      <c r="Q20" s="20">
        <v>1.3333333333333333</v>
      </c>
      <c r="R20" s="20" t="s">
        <v>156</v>
      </c>
      <c r="S20" s="20" t="s">
        <v>156</v>
      </c>
      <c r="T20" s="20">
        <v>1</v>
      </c>
      <c r="U20" s="20" t="s">
        <v>156</v>
      </c>
      <c r="V20" s="20" t="s">
        <v>156</v>
      </c>
      <c r="W20" s="20" t="s">
        <v>156</v>
      </c>
      <c r="X20" s="20">
        <v>2</v>
      </c>
      <c r="Y20" s="20">
        <v>3</v>
      </c>
      <c r="Z20" s="20">
        <v>3</v>
      </c>
      <c r="AA20" s="20">
        <v>2</v>
      </c>
      <c r="AB20" s="20" t="s">
        <v>156</v>
      </c>
      <c r="AC20" s="20" t="s">
        <v>156</v>
      </c>
      <c r="AD20" s="20" t="s">
        <v>156</v>
      </c>
      <c r="AE20" s="20">
        <v>2</v>
      </c>
      <c r="AF20" s="20">
        <v>2</v>
      </c>
      <c r="AG20" s="20">
        <v>3</v>
      </c>
      <c r="AH20" s="20">
        <v>3</v>
      </c>
      <c r="AI20" s="20">
        <v>3</v>
      </c>
      <c r="AJ20" s="20">
        <v>3</v>
      </c>
      <c r="AK20" s="20">
        <v>3</v>
      </c>
      <c r="AL20" s="20">
        <v>2.5</v>
      </c>
      <c r="AM20" s="20" t="s">
        <v>156</v>
      </c>
      <c r="AN20" s="20" t="s">
        <v>156</v>
      </c>
      <c r="AO20" s="20">
        <v>2</v>
      </c>
      <c r="AP20" s="20" t="s">
        <v>156</v>
      </c>
      <c r="AQ20" s="20" t="s">
        <v>156</v>
      </c>
      <c r="AR20" s="20" t="s">
        <v>156</v>
      </c>
      <c r="AS20" s="20">
        <v>1</v>
      </c>
      <c r="AT20" s="20">
        <v>3</v>
      </c>
      <c r="AU20" s="20">
        <v>1</v>
      </c>
      <c r="AV20" s="20" t="s">
        <v>156</v>
      </c>
      <c r="AW20" s="20">
        <v>2</v>
      </c>
      <c r="AX20" s="20">
        <v>3</v>
      </c>
      <c r="AY20" s="20" t="s">
        <v>156</v>
      </c>
      <c r="AZ20" s="20">
        <v>2.6666666666666665</v>
      </c>
      <c r="BA20" s="20">
        <v>3</v>
      </c>
      <c r="BB20" s="20">
        <v>3</v>
      </c>
      <c r="BC20" s="20">
        <v>2</v>
      </c>
      <c r="BD20" s="20" t="s">
        <v>156</v>
      </c>
      <c r="BE20" s="20" t="s">
        <v>156</v>
      </c>
      <c r="BF20" s="20" t="s">
        <v>156</v>
      </c>
      <c r="BG20" s="20" t="s">
        <v>156</v>
      </c>
      <c r="BH20" s="20" t="s">
        <v>156</v>
      </c>
      <c r="BI20" s="20">
        <v>1.3333333333333333</v>
      </c>
      <c r="BJ20" s="20">
        <v>1.5</v>
      </c>
    </row>
    <row r="21" spans="1:62" ht="45" customHeight="1">
      <c r="A21" s="154" t="s">
        <v>24</v>
      </c>
      <c r="B21" s="155"/>
      <c r="C21" s="155"/>
      <c r="D21" s="155"/>
      <c r="E21" s="5">
        <v>1.8571428571428572</v>
      </c>
      <c r="F21" s="19">
        <v>1.5</v>
      </c>
      <c r="G21" s="20">
        <v>1</v>
      </c>
      <c r="H21" s="20">
        <v>1</v>
      </c>
      <c r="I21" s="20">
        <v>1.5</v>
      </c>
      <c r="J21" s="20">
        <v>1.6</v>
      </c>
      <c r="K21" s="20">
        <v>1.4</v>
      </c>
      <c r="L21" s="20" t="s">
        <v>156</v>
      </c>
      <c r="M21" s="20" t="s">
        <v>156</v>
      </c>
      <c r="N21" s="20">
        <v>1.5</v>
      </c>
      <c r="O21" s="20" t="s">
        <v>156</v>
      </c>
      <c r="P21" s="20">
        <v>1</v>
      </c>
      <c r="Q21" s="20">
        <v>1</v>
      </c>
      <c r="R21" s="20" t="s">
        <v>156</v>
      </c>
      <c r="S21" s="20" t="s">
        <v>156</v>
      </c>
      <c r="T21" s="20">
        <v>1</v>
      </c>
      <c r="U21" s="20" t="s">
        <v>156</v>
      </c>
      <c r="V21" s="20" t="s">
        <v>156</v>
      </c>
      <c r="W21" s="20" t="s">
        <v>156</v>
      </c>
      <c r="X21" s="20">
        <v>2</v>
      </c>
      <c r="Y21" s="20">
        <v>1</v>
      </c>
      <c r="Z21" s="20">
        <v>1</v>
      </c>
      <c r="AA21" s="20">
        <v>3</v>
      </c>
      <c r="AB21" s="20" t="s">
        <v>156</v>
      </c>
      <c r="AC21" s="20" t="s">
        <v>156</v>
      </c>
      <c r="AD21" s="20" t="s">
        <v>156</v>
      </c>
      <c r="AE21" s="20">
        <v>1</v>
      </c>
      <c r="AF21" s="20">
        <v>1.6666666666666667</v>
      </c>
      <c r="AG21" s="20">
        <v>1</v>
      </c>
      <c r="AH21" s="20">
        <v>1.3333333333333333</v>
      </c>
      <c r="AI21" s="20">
        <v>2</v>
      </c>
      <c r="AJ21" s="20">
        <v>1.25</v>
      </c>
      <c r="AK21" s="20">
        <v>1</v>
      </c>
      <c r="AL21" s="20">
        <v>1</v>
      </c>
      <c r="AM21" s="20" t="s">
        <v>156</v>
      </c>
      <c r="AN21" s="20" t="s">
        <v>156</v>
      </c>
      <c r="AO21" s="20">
        <v>1</v>
      </c>
      <c r="AP21" s="20" t="s">
        <v>156</v>
      </c>
      <c r="AQ21" s="20" t="s">
        <v>156</v>
      </c>
      <c r="AR21" s="20" t="s">
        <v>156</v>
      </c>
      <c r="AS21" s="20">
        <v>1</v>
      </c>
      <c r="AT21" s="20">
        <v>1</v>
      </c>
      <c r="AU21" s="20">
        <v>1</v>
      </c>
      <c r="AV21" s="20" t="s">
        <v>156</v>
      </c>
      <c r="AW21" s="20">
        <v>1</v>
      </c>
      <c r="AX21" s="20">
        <v>1</v>
      </c>
      <c r="AY21" s="20" t="s">
        <v>156</v>
      </c>
      <c r="AZ21" s="20">
        <v>1.3333333333333333</v>
      </c>
      <c r="BA21" s="20">
        <v>1</v>
      </c>
      <c r="BB21" s="20">
        <v>1</v>
      </c>
      <c r="BC21" s="20">
        <v>1.3333333333333333</v>
      </c>
      <c r="BD21" s="20" t="s">
        <v>156</v>
      </c>
      <c r="BE21" s="20" t="s">
        <v>156</v>
      </c>
      <c r="BF21" s="20" t="s">
        <v>156</v>
      </c>
      <c r="BG21" s="20" t="s">
        <v>156</v>
      </c>
      <c r="BH21" s="20" t="s">
        <v>156</v>
      </c>
      <c r="BI21" s="20">
        <v>1.3333333333333333</v>
      </c>
      <c r="BJ21" s="20">
        <v>1</v>
      </c>
    </row>
    <row r="22" spans="1:62" ht="45" customHeight="1">
      <c r="A22" s="154" t="s">
        <v>25</v>
      </c>
      <c r="B22" s="155"/>
      <c r="C22" s="155"/>
      <c r="D22" s="155"/>
      <c r="E22" s="5">
        <v>1</v>
      </c>
      <c r="F22" s="19">
        <v>1</v>
      </c>
      <c r="G22" s="20">
        <v>1.4</v>
      </c>
      <c r="H22" s="20">
        <v>1.5</v>
      </c>
      <c r="I22" s="20">
        <v>1.5</v>
      </c>
      <c r="J22" s="20">
        <v>1.6</v>
      </c>
      <c r="K22" s="20">
        <v>1</v>
      </c>
      <c r="L22" s="20" t="s">
        <v>156</v>
      </c>
      <c r="M22" s="20" t="s">
        <v>156</v>
      </c>
      <c r="N22" s="20">
        <v>1</v>
      </c>
      <c r="O22" s="20" t="s">
        <v>156</v>
      </c>
      <c r="P22" s="20">
        <v>1</v>
      </c>
      <c r="Q22" s="20">
        <v>1</v>
      </c>
      <c r="R22" s="20" t="s">
        <v>156</v>
      </c>
      <c r="S22" s="20" t="s">
        <v>156</v>
      </c>
      <c r="T22" s="20">
        <v>1</v>
      </c>
      <c r="U22" s="20" t="s">
        <v>156</v>
      </c>
      <c r="V22" s="20" t="s">
        <v>156</v>
      </c>
      <c r="W22" s="20" t="s">
        <v>156</v>
      </c>
      <c r="X22" s="20">
        <v>1</v>
      </c>
      <c r="Y22" s="20">
        <v>1</v>
      </c>
      <c r="Z22" s="20">
        <v>1</v>
      </c>
      <c r="AA22" s="20">
        <v>1</v>
      </c>
      <c r="AB22" s="20" t="s">
        <v>156</v>
      </c>
      <c r="AC22" s="20" t="s">
        <v>156</v>
      </c>
      <c r="AD22" s="20" t="s">
        <v>156</v>
      </c>
      <c r="AE22" s="20">
        <v>2</v>
      </c>
      <c r="AF22" s="20">
        <v>1.6666666666666667</v>
      </c>
      <c r="AG22" s="20">
        <v>1</v>
      </c>
      <c r="AH22" s="20">
        <v>1</v>
      </c>
      <c r="AI22" s="20">
        <v>1.6666666666666667</v>
      </c>
      <c r="AJ22" s="20">
        <v>1.25</v>
      </c>
      <c r="AK22" s="20">
        <v>1</v>
      </c>
      <c r="AL22" s="20">
        <v>1</v>
      </c>
      <c r="AM22" s="20" t="s">
        <v>156</v>
      </c>
      <c r="AN22" s="20" t="s">
        <v>156</v>
      </c>
      <c r="AO22" s="20">
        <v>1</v>
      </c>
      <c r="AP22" s="20" t="s">
        <v>156</v>
      </c>
      <c r="AQ22" s="20" t="s">
        <v>156</v>
      </c>
      <c r="AR22" s="20" t="s">
        <v>156</v>
      </c>
      <c r="AS22" s="20">
        <v>1</v>
      </c>
      <c r="AT22" s="20">
        <v>1</v>
      </c>
      <c r="AU22" s="20">
        <v>1</v>
      </c>
      <c r="AV22" s="20" t="s">
        <v>156</v>
      </c>
      <c r="AW22" s="20">
        <v>1</v>
      </c>
      <c r="AX22" s="20">
        <v>1</v>
      </c>
      <c r="AY22" s="20" t="s">
        <v>156</v>
      </c>
      <c r="AZ22" s="20">
        <v>1</v>
      </c>
      <c r="BA22" s="20">
        <v>1</v>
      </c>
      <c r="BB22" s="20">
        <v>1</v>
      </c>
      <c r="BC22" s="20">
        <v>1</v>
      </c>
      <c r="BD22" s="20" t="s">
        <v>156</v>
      </c>
      <c r="BE22" s="20" t="s">
        <v>156</v>
      </c>
      <c r="BF22" s="20" t="s">
        <v>156</v>
      </c>
      <c r="BG22" s="20" t="s">
        <v>156</v>
      </c>
      <c r="BH22" s="20" t="s">
        <v>156</v>
      </c>
      <c r="BI22" s="20">
        <v>1</v>
      </c>
      <c r="BJ22" s="20">
        <v>1</v>
      </c>
    </row>
    <row r="23" spans="1:62" ht="45" customHeight="1">
      <c r="A23" s="154" t="s">
        <v>26</v>
      </c>
      <c r="B23" s="155"/>
      <c r="C23" s="155"/>
      <c r="D23" s="155"/>
      <c r="E23" s="5">
        <v>1.7142857142857142</v>
      </c>
      <c r="F23" s="19">
        <v>1.5</v>
      </c>
      <c r="G23" s="20">
        <v>1.8</v>
      </c>
      <c r="H23" s="20">
        <v>2.25</v>
      </c>
      <c r="I23" s="20">
        <v>2.25</v>
      </c>
      <c r="J23" s="20">
        <v>2</v>
      </c>
      <c r="K23" s="20">
        <v>1.4</v>
      </c>
      <c r="L23" s="20" t="s">
        <v>156</v>
      </c>
      <c r="M23" s="20" t="s">
        <v>156</v>
      </c>
      <c r="N23" s="20">
        <v>1</v>
      </c>
      <c r="O23" s="20" t="s">
        <v>156</v>
      </c>
      <c r="P23" s="20">
        <v>2</v>
      </c>
      <c r="Q23" s="20">
        <v>1.3333333333333333</v>
      </c>
      <c r="R23" s="20" t="s">
        <v>156</v>
      </c>
      <c r="S23" s="20" t="s">
        <v>156</v>
      </c>
      <c r="T23" s="20">
        <v>1</v>
      </c>
      <c r="U23" s="20" t="s">
        <v>156</v>
      </c>
      <c r="V23" s="20" t="s">
        <v>156</v>
      </c>
      <c r="W23" s="20" t="s">
        <v>156</v>
      </c>
      <c r="X23" s="20">
        <v>1</v>
      </c>
      <c r="Y23" s="20">
        <v>2</v>
      </c>
      <c r="Z23" s="20">
        <v>2</v>
      </c>
      <c r="AA23" s="20">
        <v>1</v>
      </c>
      <c r="AB23" s="20" t="s">
        <v>156</v>
      </c>
      <c r="AC23" s="20" t="s">
        <v>156</v>
      </c>
      <c r="AD23" s="20" t="s">
        <v>156</v>
      </c>
      <c r="AE23" s="20">
        <v>1</v>
      </c>
      <c r="AF23" s="20">
        <v>1</v>
      </c>
      <c r="AG23" s="20">
        <v>1</v>
      </c>
      <c r="AH23" s="20">
        <v>1</v>
      </c>
      <c r="AI23" s="20">
        <v>2.3333333333333335</v>
      </c>
      <c r="AJ23" s="20">
        <v>2</v>
      </c>
      <c r="AK23" s="20">
        <v>1.6666666666666667</v>
      </c>
      <c r="AL23" s="20">
        <v>1</v>
      </c>
      <c r="AM23" s="20" t="s">
        <v>156</v>
      </c>
      <c r="AN23" s="20" t="s">
        <v>156</v>
      </c>
      <c r="AO23" s="20">
        <v>1</v>
      </c>
      <c r="AP23" s="20" t="s">
        <v>156</v>
      </c>
      <c r="AQ23" s="20" t="s">
        <v>156</v>
      </c>
      <c r="AR23" s="20" t="s">
        <v>156</v>
      </c>
      <c r="AS23" s="20">
        <v>1</v>
      </c>
      <c r="AT23" s="20">
        <v>1</v>
      </c>
      <c r="AU23" s="20">
        <v>1</v>
      </c>
      <c r="AV23" s="20" t="s">
        <v>156</v>
      </c>
      <c r="AW23" s="20">
        <v>1</v>
      </c>
      <c r="AX23" s="20">
        <v>2</v>
      </c>
      <c r="AY23" s="20" t="s">
        <v>156</v>
      </c>
      <c r="AZ23" s="20">
        <v>1.6666666666666667</v>
      </c>
      <c r="BA23" s="20">
        <v>2</v>
      </c>
      <c r="BB23" s="20">
        <v>2</v>
      </c>
      <c r="BC23" s="20">
        <v>2</v>
      </c>
      <c r="BD23" s="20" t="s">
        <v>156</v>
      </c>
      <c r="BE23" s="20" t="s">
        <v>156</v>
      </c>
      <c r="BF23" s="20" t="s">
        <v>156</v>
      </c>
      <c r="BG23" s="20" t="s">
        <v>156</v>
      </c>
      <c r="BH23" s="20" t="s">
        <v>156</v>
      </c>
      <c r="BI23" s="20">
        <v>1.3333333333333333</v>
      </c>
      <c r="BJ23" s="20">
        <v>1</v>
      </c>
    </row>
    <row r="24" spans="1:62" ht="45" customHeight="1">
      <c r="A24" s="154" t="s">
        <v>27</v>
      </c>
      <c r="B24" s="155"/>
      <c r="C24" s="155"/>
      <c r="D24" s="155"/>
      <c r="E24" s="5">
        <v>1.8571428571428572</v>
      </c>
      <c r="F24" s="19">
        <v>2</v>
      </c>
      <c r="G24" s="20">
        <v>2</v>
      </c>
      <c r="H24" s="20">
        <v>2.5</v>
      </c>
      <c r="I24" s="20">
        <v>1.5</v>
      </c>
      <c r="J24" s="20">
        <v>2.8</v>
      </c>
      <c r="K24" s="20">
        <v>2.2</v>
      </c>
      <c r="L24" s="20" t="s">
        <v>156</v>
      </c>
      <c r="M24" s="20" t="s">
        <v>156</v>
      </c>
      <c r="N24" s="20">
        <v>1</v>
      </c>
      <c r="O24" s="20" t="s">
        <v>156</v>
      </c>
      <c r="P24" s="20">
        <v>3</v>
      </c>
      <c r="Q24" s="20">
        <v>2</v>
      </c>
      <c r="R24" s="20" t="s">
        <v>156</v>
      </c>
      <c r="S24" s="20" t="s">
        <v>156</v>
      </c>
      <c r="T24" s="20">
        <v>1</v>
      </c>
      <c r="U24" s="20" t="s">
        <v>156</v>
      </c>
      <c r="V24" s="20" t="s">
        <v>156</v>
      </c>
      <c r="W24" s="20" t="s">
        <v>156</v>
      </c>
      <c r="X24" s="20">
        <v>3</v>
      </c>
      <c r="Y24" s="20">
        <v>3</v>
      </c>
      <c r="Z24" s="20">
        <v>3</v>
      </c>
      <c r="AA24" s="20">
        <v>2</v>
      </c>
      <c r="AB24" s="20" t="s">
        <v>156</v>
      </c>
      <c r="AC24" s="20" t="s">
        <v>156</v>
      </c>
      <c r="AD24" s="20" t="s">
        <v>156</v>
      </c>
      <c r="AE24" s="20">
        <v>2</v>
      </c>
      <c r="AF24" s="20">
        <v>1.6666666666666667</v>
      </c>
      <c r="AG24" s="20">
        <v>3</v>
      </c>
      <c r="AH24" s="20">
        <v>1.6666666666666667</v>
      </c>
      <c r="AI24" s="20">
        <v>2</v>
      </c>
      <c r="AJ24" s="20">
        <v>2.25</v>
      </c>
      <c r="AK24" s="20">
        <v>2.3333333333333335</v>
      </c>
      <c r="AL24" s="20">
        <v>3</v>
      </c>
      <c r="AM24" s="20" t="s">
        <v>156</v>
      </c>
      <c r="AN24" s="20" t="s">
        <v>156</v>
      </c>
      <c r="AO24" s="20">
        <v>1</v>
      </c>
      <c r="AP24" s="20" t="s">
        <v>156</v>
      </c>
      <c r="AQ24" s="20" t="s">
        <v>156</v>
      </c>
      <c r="AR24" s="20" t="s">
        <v>156</v>
      </c>
      <c r="AS24" s="20">
        <v>1</v>
      </c>
      <c r="AT24" s="20">
        <v>3</v>
      </c>
      <c r="AU24" s="20">
        <v>1</v>
      </c>
      <c r="AV24" s="20" t="s">
        <v>156</v>
      </c>
      <c r="AW24" s="20">
        <v>2</v>
      </c>
      <c r="AX24" s="20">
        <v>2</v>
      </c>
      <c r="AY24" s="20" t="s">
        <v>156</v>
      </c>
      <c r="AZ24" s="20">
        <v>1.6666666666666667</v>
      </c>
      <c r="BA24" s="20">
        <v>3</v>
      </c>
      <c r="BB24" s="20">
        <v>3</v>
      </c>
      <c r="BC24" s="20">
        <v>1.6666666666666667</v>
      </c>
      <c r="BD24" s="20" t="s">
        <v>156</v>
      </c>
      <c r="BE24" s="20" t="s">
        <v>156</v>
      </c>
      <c r="BF24" s="20" t="s">
        <v>156</v>
      </c>
      <c r="BG24" s="20" t="s">
        <v>156</v>
      </c>
      <c r="BH24" s="20" t="s">
        <v>156</v>
      </c>
      <c r="BI24" s="20">
        <v>1.6666666666666667</v>
      </c>
      <c r="BJ24" s="20">
        <v>2.5</v>
      </c>
    </row>
    <row r="25" spans="1:62" ht="45" customHeight="1">
      <c r="A25" s="154" t="s">
        <v>28</v>
      </c>
      <c r="B25" s="155"/>
      <c r="C25" s="155"/>
      <c r="D25" s="155"/>
      <c r="E25" s="5">
        <v>2.4285714285714284</v>
      </c>
      <c r="F25" s="19">
        <v>2.5</v>
      </c>
      <c r="G25" s="20">
        <v>2.2</v>
      </c>
      <c r="H25" s="20">
        <v>2.5</v>
      </c>
      <c r="I25" s="20">
        <v>1.75</v>
      </c>
      <c r="J25" s="20">
        <v>2.6</v>
      </c>
      <c r="K25" s="20">
        <v>2.8</v>
      </c>
      <c r="L25" s="20" t="s">
        <v>156</v>
      </c>
      <c r="M25" s="20" t="s">
        <v>156</v>
      </c>
      <c r="N25" s="20">
        <v>1</v>
      </c>
      <c r="O25" s="20" t="s">
        <v>156</v>
      </c>
      <c r="P25" s="20">
        <v>1</v>
      </c>
      <c r="Q25" s="20">
        <v>1.3333333333333333</v>
      </c>
      <c r="R25" s="20" t="s">
        <v>156</v>
      </c>
      <c r="S25" s="20" t="s">
        <v>156</v>
      </c>
      <c r="T25" s="20">
        <v>1</v>
      </c>
      <c r="U25" s="20" t="s">
        <v>156</v>
      </c>
      <c r="V25" s="20" t="s">
        <v>156</v>
      </c>
      <c r="W25" s="20" t="s">
        <v>156</v>
      </c>
      <c r="X25" s="20">
        <v>3</v>
      </c>
      <c r="Y25" s="20">
        <v>3</v>
      </c>
      <c r="Z25" s="20">
        <v>3</v>
      </c>
      <c r="AA25" s="20">
        <v>3</v>
      </c>
      <c r="AB25" s="20" t="s">
        <v>156</v>
      </c>
      <c r="AC25" s="20" t="s">
        <v>156</v>
      </c>
      <c r="AD25" s="20" t="s">
        <v>156</v>
      </c>
      <c r="AE25" s="20">
        <v>2</v>
      </c>
      <c r="AF25" s="20">
        <v>1.6666666666666667</v>
      </c>
      <c r="AG25" s="20">
        <v>3</v>
      </c>
      <c r="AH25" s="20">
        <v>1.6666666666666667</v>
      </c>
      <c r="AI25" s="20">
        <v>2.3333333333333335</v>
      </c>
      <c r="AJ25" s="20">
        <v>2.5</v>
      </c>
      <c r="AK25" s="20">
        <v>2.3333333333333335</v>
      </c>
      <c r="AL25" s="20">
        <v>3</v>
      </c>
      <c r="AM25" s="20" t="s">
        <v>156</v>
      </c>
      <c r="AN25" s="20" t="s">
        <v>156</v>
      </c>
      <c r="AO25" s="20">
        <v>1</v>
      </c>
      <c r="AP25" s="20" t="s">
        <v>156</v>
      </c>
      <c r="AQ25" s="20" t="s">
        <v>156</v>
      </c>
      <c r="AR25" s="20" t="s">
        <v>156</v>
      </c>
      <c r="AS25" s="20">
        <v>1</v>
      </c>
      <c r="AT25" s="20">
        <v>1</v>
      </c>
      <c r="AU25" s="20">
        <v>1</v>
      </c>
      <c r="AV25" s="20" t="s">
        <v>156</v>
      </c>
      <c r="AW25" s="20">
        <v>1</v>
      </c>
      <c r="AX25" s="20">
        <v>1</v>
      </c>
      <c r="AY25" s="20" t="s">
        <v>156</v>
      </c>
      <c r="AZ25" s="20">
        <v>2</v>
      </c>
      <c r="BA25" s="20">
        <v>3</v>
      </c>
      <c r="BB25" s="20">
        <v>3</v>
      </c>
      <c r="BC25" s="20">
        <v>2</v>
      </c>
      <c r="BD25" s="20" t="s">
        <v>156</v>
      </c>
      <c r="BE25" s="20" t="s">
        <v>156</v>
      </c>
      <c r="BF25" s="20" t="s">
        <v>156</v>
      </c>
      <c r="BG25" s="20" t="s">
        <v>156</v>
      </c>
      <c r="BH25" s="20" t="s">
        <v>156</v>
      </c>
      <c r="BI25" s="20">
        <v>2.3333333333333335</v>
      </c>
      <c r="BJ25" s="20">
        <v>2</v>
      </c>
    </row>
    <row r="26" spans="1:62" ht="45" customHeight="1">
      <c r="A26" s="154" t="s">
        <v>22</v>
      </c>
      <c r="B26" s="155"/>
      <c r="C26" s="155"/>
      <c r="D26" s="155"/>
      <c r="E26" s="5">
        <v>1</v>
      </c>
      <c r="F26" s="19">
        <v>1</v>
      </c>
      <c r="G26" s="20">
        <v>1</v>
      </c>
      <c r="H26" s="20">
        <v>1</v>
      </c>
      <c r="I26" s="20">
        <v>1</v>
      </c>
      <c r="J26" s="20">
        <v>1</v>
      </c>
      <c r="K26" s="20">
        <v>1</v>
      </c>
      <c r="L26" s="20" t="s">
        <v>156</v>
      </c>
      <c r="M26" s="20" t="s">
        <v>156</v>
      </c>
      <c r="N26" s="20">
        <v>1</v>
      </c>
      <c r="O26" s="20" t="s">
        <v>156</v>
      </c>
      <c r="P26" s="20">
        <v>2</v>
      </c>
      <c r="Q26" s="20">
        <v>2.3333333333333335</v>
      </c>
      <c r="R26" s="20" t="s">
        <v>156</v>
      </c>
      <c r="S26" s="20" t="s">
        <v>156</v>
      </c>
      <c r="T26" s="20">
        <v>3</v>
      </c>
      <c r="U26" s="20" t="s">
        <v>156</v>
      </c>
      <c r="V26" s="20" t="s">
        <v>156</v>
      </c>
      <c r="W26" s="20" t="s">
        <v>156</v>
      </c>
      <c r="X26" s="20">
        <v>2</v>
      </c>
      <c r="Y26" s="20">
        <v>1</v>
      </c>
      <c r="Z26" s="20">
        <v>1</v>
      </c>
      <c r="AA26" s="20">
        <v>1</v>
      </c>
      <c r="AB26" s="20" t="s">
        <v>156</v>
      </c>
      <c r="AC26" s="20" t="s">
        <v>156</v>
      </c>
      <c r="AD26" s="20" t="s">
        <v>156</v>
      </c>
      <c r="AE26" s="20">
        <v>1</v>
      </c>
      <c r="AF26" s="20">
        <v>1</v>
      </c>
      <c r="AG26" s="20">
        <v>1</v>
      </c>
      <c r="AH26" s="20">
        <v>1</v>
      </c>
      <c r="AI26" s="20">
        <v>1.3333333333333333</v>
      </c>
      <c r="AJ26" s="20">
        <v>1.25</v>
      </c>
      <c r="AK26" s="20">
        <v>1</v>
      </c>
      <c r="AL26" s="20">
        <v>1</v>
      </c>
      <c r="AM26" s="20" t="s">
        <v>156</v>
      </c>
      <c r="AN26" s="20" t="s">
        <v>156</v>
      </c>
      <c r="AO26" s="20">
        <v>1</v>
      </c>
      <c r="AP26" s="20" t="s">
        <v>156</v>
      </c>
      <c r="AQ26" s="20" t="s">
        <v>156</v>
      </c>
      <c r="AR26" s="20" t="s">
        <v>156</v>
      </c>
      <c r="AS26" s="20">
        <v>1</v>
      </c>
      <c r="AT26" s="20">
        <v>1</v>
      </c>
      <c r="AU26" s="20">
        <v>2</v>
      </c>
      <c r="AV26" s="20" t="s">
        <v>156</v>
      </c>
      <c r="AW26" s="20">
        <v>3</v>
      </c>
      <c r="AX26" s="20">
        <v>1</v>
      </c>
      <c r="AY26" s="20" t="s">
        <v>156</v>
      </c>
      <c r="AZ26" s="20">
        <v>1.6666666666666667</v>
      </c>
      <c r="BA26" s="20">
        <v>1</v>
      </c>
      <c r="BB26" s="20">
        <v>1</v>
      </c>
      <c r="BC26" s="20">
        <v>1.3333333333333333</v>
      </c>
      <c r="BD26" s="20" t="s">
        <v>156</v>
      </c>
      <c r="BE26" s="20" t="s">
        <v>156</v>
      </c>
      <c r="BF26" s="20" t="s">
        <v>156</v>
      </c>
      <c r="BG26" s="20" t="s">
        <v>156</v>
      </c>
      <c r="BH26" s="20" t="s">
        <v>156</v>
      </c>
      <c r="BI26" s="20">
        <v>1</v>
      </c>
      <c r="BJ26" s="20">
        <v>1.5</v>
      </c>
    </row>
    <row r="27" spans="1:62" ht="45" customHeight="1" thickBot="1">
      <c r="A27" s="161" t="s">
        <v>29</v>
      </c>
      <c r="B27" s="162"/>
      <c r="C27" s="162"/>
      <c r="D27" s="162"/>
      <c r="E27" s="5">
        <v>1.1428571428571428</v>
      </c>
      <c r="F27" s="19">
        <v>1</v>
      </c>
      <c r="G27" s="20">
        <v>1</v>
      </c>
      <c r="H27" s="20">
        <v>1</v>
      </c>
      <c r="I27" s="20">
        <v>1</v>
      </c>
      <c r="J27" s="20">
        <v>1</v>
      </c>
      <c r="K27" s="20">
        <v>1</v>
      </c>
      <c r="L27" s="20" t="s">
        <v>156</v>
      </c>
      <c r="M27" s="20" t="s">
        <v>156</v>
      </c>
      <c r="N27" s="20">
        <v>1</v>
      </c>
      <c r="O27" s="20" t="s">
        <v>156</v>
      </c>
      <c r="P27" s="20">
        <v>1</v>
      </c>
      <c r="Q27" s="20">
        <v>1</v>
      </c>
      <c r="R27" s="20" t="s">
        <v>156</v>
      </c>
      <c r="S27" s="20" t="s">
        <v>156</v>
      </c>
      <c r="T27" s="20">
        <v>1</v>
      </c>
      <c r="U27" s="20" t="s">
        <v>156</v>
      </c>
      <c r="V27" s="20" t="s">
        <v>156</v>
      </c>
      <c r="W27" s="20" t="s">
        <v>156</v>
      </c>
      <c r="X27" s="20">
        <v>1</v>
      </c>
      <c r="Y27" s="20">
        <v>1</v>
      </c>
      <c r="Z27" s="20">
        <v>1</v>
      </c>
      <c r="AA27" s="20">
        <v>1</v>
      </c>
      <c r="AB27" s="20" t="s">
        <v>156</v>
      </c>
      <c r="AC27" s="20" t="s">
        <v>156</v>
      </c>
      <c r="AD27" s="20" t="s">
        <v>156</v>
      </c>
      <c r="AE27" s="20">
        <v>1</v>
      </c>
      <c r="AF27" s="20">
        <v>1</v>
      </c>
      <c r="AG27" s="20">
        <v>1</v>
      </c>
      <c r="AH27" s="20">
        <v>1</v>
      </c>
      <c r="AI27" s="20">
        <v>1</v>
      </c>
      <c r="AJ27" s="20">
        <v>1</v>
      </c>
      <c r="AK27" s="20">
        <v>1</v>
      </c>
      <c r="AL27" s="20">
        <v>1</v>
      </c>
      <c r="AM27" s="20" t="s">
        <v>156</v>
      </c>
      <c r="AN27" s="20" t="s">
        <v>156</v>
      </c>
      <c r="AO27" s="20" t="s">
        <v>156</v>
      </c>
      <c r="AP27" s="20" t="s">
        <v>156</v>
      </c>
      <c r="AQ27" s="20" t="s">
        <v>156</v>
      </c>
      <c r="AR27" s="20" t="s">
        <v>156</v>
      </c>
      <c r="AS27" s="20">
        <v>1</v>
      </c>
      <c r="AT27" s="20">
        <v>1</v>
      </c>
      <c r="AU27" s="20">
        <v>1</v>
      </c>
      <c r="AV27" s="20" t="s">
        <v>156</v>
      </c>
      <c r="AW27" s="20">
        <v>1</v>
      </c>
      <c r="AX27" s="20">
        <v>1</v>
      </c>
      <c r="AY27" s="20" t="s">
        <v>156</v>
      </c>
      <c r="AZ27" s="20">
        <v>1</v>
      </c>
      <c r="BA27" s="20">
        <v>1</v>
      </c>
      <c r="BB27" s="20">
        <v>1</v>
      </c>
      <c r="BC27" s="20">
        <v>1</v>
      </c>
      <c r="BD27" s="20" t="s">
        <v>156</v>
      </c>
      <c r="BE27" s="20" t="s">
        <v>156</v>
      </c>
      <c r="BF27" s="20" t="s">
        <v>156</v>
      </c>
      <c r="BG27" s="20" t="s">
        <v>156</v>
      </c>
      <c r="BH27" s="20" t="s">
        <v>156</v>
      </c>
      <c r="BI27" s="20">
        <v>1</v>
      </c>
      <c r="BJ27" s="20">
        <v>1</v>
      </c>
    </row>
    <row r="28" spans="1:62" ht="45" customHeight="1" thickBot="1">
      <c r="A28" s="156" t="s">
        <v>5</v>
      </c>
      <c r="B28" s="157"/>
      <c r="C28" s="157"/>
      <c r="D28" s="157"/>
      <c r="E28" s="22">
        <v>7</v>
      </c>
      <c r="F28" s="23">
        <v>4</v>
      </c>
      <c r="G28" s="24">
        <v>5</v>
      </c>
      <c r="H28" s="24">
        <v>4</v>
      </c>
      <c r="I28" s="24">
        <v>4</v>
      </c>
      <c r="J28" s="24">
        <v>5</v>
      </c>
      <c r="K28" s="24">
        <v>5</v>
      </c>
      <c r="L28" s="24">
        <v>0</v>
      </c>
      <c r="M28" s="24">
        <v>0</v>
      </c>
      <c r="N28" s="24">
        <v>2</v>
      </c>
      <c r="O28" s="24">
        <v>0</v>
      </c>
      <c r="P28" s="24">
        <v>1</v>
      </c>
      <c r="Q28" s="24">
        <v>3</v>
      </c>
      <c r="R28" s="24">
        <v>0</v>
      </c>
      <c r="S28" s="24">
        <v>0</v>
      </c>
      <c r="T28" s="24">
        <v>1</v>
      </c>
      <c r="U28" s="24">
        <v>0</v>
      </c>
      <c r="V28" s="24">
        <v>0</v>
      </c>
      <c r="W28" s="24">
        <v>0</v>
      </c>
      <c r="X28" s="24">
        <v>1</v>
      </c>
      <c r="Y28" s="24">
        <v>1</v>
      </c>
      <c r="Z28" s="24">
        <v>1</v>
      </c>
      <c r="AA28" s="24">
        <v>1</v>
      </c>
      <c r="AB28" s="24">
        <v>0</v>
      </c>
      <c r="AC28" s="24">
        <v>0</v>
      </c>
      <c r="AD28" s="24">
        <v>0</v>
      </c>
      <c r="AE28" s="24">
        <v>2</v>
      </c>
      <c r="AF28" s="24">
        <v>3</v>
      </c>
      <c r="AG28" s="24">
        <v>1</v>
      </c>
      <c r="AH28" s="24">
        <v>3</v>
      </c>
      <c r="AI28" s="24">
        <v>3</v>
      </c>
      <c r="AJ28" s="24">
        <v>4</v>
      </c>
      <c r="AK28" s="24">
        <v>3</v>
      </c>
      <c r="AL28" s="24">
        <v>2</v>
      </c>
      <c r="AM28" s="24">
        <v>0</v>
      </c>
      <c r="AN28" s="24">
        <v>0</v>
      </c>
      <c r="AO28" s="24">
        <v>1</v>
      </c>
      <c r="AP28" s="24">
        <v>0</v>
      </c>
      <c r="AQ28" s="24">
        <v>0</v>
      </c>
      <c r="AR28" s="24">
        <v>0</v>
      </c>
      <c r="AS28" s="24">
        <v>1</v>
      </c>
      <c r="AT28" s="24">
        <v>1</v>
      </c>
      <c r="AU28" s="24">
        <v>2</v>
      </c>
      <c r="AV28" s="24">
        <v>0</v>
      </c>
      <c r="AW28" s="24">
        <v>1</v>
      </c>
      <c r="AX28" s="24">
        <v>1</v>
      </c>
      <c r="AY28" s="24">
        <v>0</v>
      </c>
      <c r="AZ28" s="24">
        <v>3</v>
      </c>
      <c r="BA28" s="24">
        <v>1</v>
      </c>
      <c r="BB28" s="24">
        <v>1</v>
      </c>
      <c r="BC28" s="24">
        <v>3</v>
      </c>
      <c r="BD28" s="24">
        <v>0</v>
      </c>
      <c r="BE28" s="24">
        <v>0</v>
      </c>
      <c r="BF28" s="24">
        <v>0</v>
      </c>
      <c r="BG28" s="24">
        <v>0</v>
      </c>
      <c r="BH28" s="24">
        <v>0</v>
      </c>
      <c r="BI28" s="24">
        <v>3</v>
      </c>
      <c r="BJ28" s="24">
        <v>2</v>
      </c>
    </row>
    <row r="29" ht="45" customHeight="1" thickBot="1"/>
    <row r="30" ht="22.5" hidden="1" thickBot="1"/>
    <row r="31" spans="1:62" ht="35.25" customHeight="1" thickBot="1">
      <c r="A31" s="7"/>
      <c r="B31" s="8"/>
      <c r="C31" s="8"/>
      <c r="D31" s="9"/>
      <c r="E31" s="133" t="s">
        <v>123</v>
      </c>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row>
    <row r="32" spans="1:62" ht="35.25" customHeight="1" thickBot="1">
      <c r="A32" s="10"/>
      <c r="B32" s="11"/>
      <c r="C32" s="11"/>
      <c r="D32" s="12"/>
      <c r="E32" s="14" t="s">
        <v>0</v>
      </c>
      <c r="F32" s="14" t="s">
        <v>1</v>
      </c>
      <c r="G32" s="14" t="s">
        <v>2</v>
      </c>
      <c r="H32" s="14" t="s">
        <v>77</v>
      </c>
      <c r="I32" s="14" t="s">
        <v>78</v>
      </c>
      <c r="J32" s="14" t="s">
        <v>79</v>
      </c>
      <c r="K32" s="14" t="s">
        <v>80</v>
      </c>
      <c r="L32" s="14" t="s">
        <v>81</v>
      </c>
      <c r="M32" s="14" t="s">
        <v>82</v>
      </c>
      <c r="N32" s="14" t="s">
        <v>83</v>
      </c>
      <c r="O32" s="14" t="s">
        <v>98</v>
      </c>
      <c r="P32" s="14" t="s">
        <v>101</v>
      </c>
      <c r="Q32" s="14" t="s">
        <v>102</v>
      </c>
      <c r="R32" s="14" t="s">
        <v>103</v>
      </c>
      <c r="S32" s="14" t="s">
        <v>104</v>
      </c>
      <c r="T32" s="14" t="s">
        <v>105</v>
      </c>
      <c r="U32" s="14" t="s">
        <v>106</v>
      </c>
      <c r="V32" s="14" t="s">
        <v>108</v>
      </c>
      <c r="W32" s="14" t="str">
        <f>+W18</f>
        <v>II-14</v>
      </c>
      <c r="X32" s="14" t="str">
        <f>+X18</f>
        <v>III-14</v>
      </c>
      <c r="Y32" s="14" t="str">
        <f>+Y18</f>
        <v>IV-14</v>
      </c>
      <c r="Z32" s="14" t="str">
        <f>+Z18</f>
        <v>I-15</v>
      </c>
      <c r="AA32" s="4" t="s">
        <v>113</v>
      </c>
      <c r="AB32" s="4" t="s">
        <v>114</v>
      </c>
      <c r="AC32" s="4" t="s">
        <v>115</v>
      </c>
      <c r="AD32" s="4" t="s">
        <v>116</v>
      </c>
      <c r="AE32" s="4" t="s">
        <v>117</v>
      </c>
      <c r="AF32" s="4" t="str">
        <f aca="true" t="shared" si="5" ref="AF32:AK32">+AF18</f>
        <v>III-16</v>
      </c>
      <c r="AG32" s="4" t="str">
        <f t="shared" si="5"/>
        <v>IV-16</v>
      </c>
      <c r="AH32" s="4" t="str">
        <f t="shared" si="5"/>
        <v>I-17</v>
      </c>
      <c r="AI32" s="4" t="str">
        <f t="shared" si="5"/>
        <v>II-17</v>
      </c>
      <c r="AJ32" s="4" t="str">
        <f t="shared" si="5"/>
        <v>III-17</v>
      </c>
      <c r="AK32" s="4" t="str">
        <f t="shared" si="5"/>
        <v>IV-17</v>
      </c>
      <c r="AL32" s="4" t="str">
        <f aca="true" t="shared" si="6" ref="AL32:AQ32">+AL18</f>
        <v>I-18</v>
      </c>
      <c r="AM32" s="4" t="str">
        <f t="shared" si="6"/>
        <v>II-18</v>
      </c>
      <c r="AN32" s="4" t="str">
        <f t="shared" si="6"/>
        <v>III-18</v>
      </c>
      <c r="AO32" s="4" t="str">
        <f t="shared" si="6"/>
        <v>IV-18</v>
      </c>
      <c r="AP32" s="4" t="str">
        <f t="shared" si="6"/>
        <v>I-19</v>
      </c>
      <c r="AQ32" s="4" t="str">
        <f t="shared" si="6"/>
        <v>II-19</v>
      </c>
      <c r="AR32" s="4" t="str">
        <f aca="true" t="shared" si="7" ref="AR32:AW32">+AR18</f>
        <v>III-19</v>
      </c>
      <c r="AS32" s="4" t="str">
        <f t="shared" si="7"/>
        <v>IV-19</v>
      </c>
      <c r="AT32" s="4" t="str">
        <f t="shared" si="7"/>
        <v>I-20</v>
      </c>
      <c r="AU32" s="4" t="str">
        <f t="shared" si="7"/>
        <v>II-20</v>
      </c>
      <c r="AV32" s="4" t="str">
        <f t="shared" si="7"/>
        <v>III-20</v>
      </c>
      <c r="AW32" s="4" t="str">
        <f t="shared" si="7"/>
        <v>IV-20</v>
      </c>
      <c r="AX32" s="4" t="str">
        <f aca="true" t="shared" si="8" ref="AX32:BC32">+AX18</f>
        <v>I-21</v>
      </c>
      <c r="AY32" s="4" t="str">
        <f t="shared" si="8"/>
        <v>II-21</v>
      </c>
      <c r="AZ32" s="4" t="str">
        <f t="shared" si="8"/>
        <v>III-21</v>
      </c>
      <c r="BA32" s="4" t="str">
        <f t="shared" si="8"/>
        <v>IV-21</v>
      </c>
      <c r="BB32" s="4" t="str">
        <f t="shared" si="8"/>
        <v>I-22</v>
      </c>
      <c r="BC32" s="4" t="str">
        <f t="shared" si="8"/>
        <v>II-22</v>
      </c>
      <c r="BD32" s="4" t="str">
        <f aca="true" t="shared" si="9" ref="BD32:BI32">+BD18</f>
        <v>III-22</v>
      </c>
      <c r="BE32" s="4" t="str">
        <f t="shared" si="9"/>
        <v>IV-22</v>
      </c>
      <c r="BF32" s="4" t="str">
        <f t="shared" si="9"/>
        <v>I-23</v>
      </c>
      <c r="BG32" s="4" t="str">
        <f t="shared" si="9"/>
        <v>II-23</v>
      </c>
      <c r="BH32" s="4" t="str">
        <f t="shared" si="9"/>
        <v>III-23</v>
      </c>
      <c r="BI32" s="4" t="str">
        <f t="shared" si="9"/>
        <v>IV-23</v>
      </c>
      <c r="BJ32" s="4" t="str">
        <f>+BJ18</f>
        <v>I-24</v>
      </c>
    </row>
    <row r="33" spans="1:62" ht="45" customHeight="1">
      <c r="A33" s="158" t="s">
        <v>23</v>
      </c>
      <c r="B33" s="159"/>
      <c r="C33" s="159"/>
      <c r="D33" s="159"/>
      <c r="E33" s="16">
        <v>2.6363636363636362</v>
      </c>
      <c r="F33" s="16">
        <v>2.5</v>
      </c>
      <c r="G33" s="18">
        <v>2.25</v>
      </c>
      <c r="H33" s="18">
        <v>2.6</v>
      </c>
      <c r="I33" s="18">
        <v>2.3333333333333335</v>
      </c>
      <c r="J33" s="18">
        <v>2.6</v>
      </c>
      <c r="K33" s="18">
        <v>2.6666666666666665</v>
      </c>
      <c r="L33" s="18">
        <v>2</v>
      </c>
      <c r="M33" s="18">
        <v>1</v>
      </c>
      <c r="N33" s="18">
        <v>1.5</v>
      </c>
      <c r="O33" s="18" t="s">
        <v>156</v>
      </c>
      <c r="P33" s="18">
        <v>2</v>
      </c>
      <c r="Q33" s="18">
        <v>1.75</v>
      </c>
      <c r="R33" s="18" t="s">
        <v>156</v>
      </c>
      <c r="S33" s="18">
        <v>1</v>
      </c>
      <c r="T33" s="18">
        <v>1</v>
      </c>
      <c r="U33" s="18" t="s">
        <v>156</v>
      </c>
      <c r="V33" s="18" t="s">
        <v>156</v>
      </c>
      <c r="W33" s="18">
        <v>1</v>
      </c>
      <c r="X33" s="18">
        <v>1</v>
      </c>
      <c r="Y33" s="18" t="s">
        <v>156</v>
      </c>
      <c r="Z33" s="18">
        <v>2</v>
      </c>
      <c r="AA33" s="16">
        <v>1.5</v>
      </c>
      <c r="AB33" s="16">
        <v>1.3333333333333333</v>
      </c>
      <c r="AC33" s="16" t="s">
        <v>156</v>
      </c>
      <c r="AD33" s="16">
        <v>2</v>
      </c>
      <c r="AE33" s="16">
        <v>1</v>
      </c>
      <c r="AF33" s="16">
        <v>1.5</v>
      </c>
      <c r="AG33" s="16">
        <v>2</v>
      </c>
      <c r="AH33" s="16">
        <v>2</v>
      </c>
      <c r="AI33" s="16">
        <v>2.1666666666666665</v>
      </c>
      <c r="AJ33" s="16">
        <v>2.25</v>
      </c>
      <c r="AK33" s="16">
        <v>2</v>
      </c>
      <c r="AL33" s="16">
        <v>1</v>
      </c>
      <c r="AM33" s="16" t="s">
        <v>156</v>
      </c>
      <c r="AN33" s="16" t="s">
        <v>156</v>
      </c>
      <c r="AO33" s="16">
        <v>1</v>
      </c>
      <c r="AP33" s="16" t="s">
        <v>156</v>
      </c>
      <c r="AQ33" s="16">
        <v>1</v>
      </c>
      <c r="AR33" s="16" t="s">
        <v>156</v>
      </c>
      <c r="AS33" s="16">
        <v>1</v>
      </c>
      <c r="AT33" s="16">
        <v>1</v>
      </c>
      <c r="AU33" s="16">
        <v>1</v>
      </c>
      <c r="AV33" s="16">
        <v>1</v>
      </c>
      <c r="AW33" s="16">
        <v>1.25</v>
      </c>
      <c r="AX33" s="16">
        <v>1</v>
      </c>
      <c r="AY33" s="16">
        <v>1.3333333333333333</v>
      </c>
      <c r="AZ33" s="16">
        <v>2</v>
      </c>
      <c r="BA33" s="16">
        <v>2</v>
      </c>
      <c r="BB33" s="16">
        <v>1</v>
      </c>
      <c r="BC33" s="16">
        <v>1.5</v>
      </c>
      <c r="BD33" s="16">
        <v>2</v>
      </c>
      <c r="BE33" s="16">
        <v>1</v>
      </c>
      <c r="BF33" s="16" t="s">
        <v>156</v>
      </c>
      <c r="BG33" s="16">
        <v>1</v>
      </c>
      <c r="BH33" s="16" t="s">
        <v>156</v>
      </c>
      <c r="BI33" s="16">
        <v>1</v>
      </c>
      <c r="BJ33" s="16">
        <v>2</v>
      </c>
    </row>
    <row r="34" spans="1:62" ht="45" customHeight="1">
      <c r="A34" s="154" t="s">
        <v>75</v>
      </c>
      <c r="B34" s="155"/>
      <c r="C34" s="155"/>
      <c r="D34" s="155"/>
      <c r="E34" s="5">
        <v>2.4545454545454546</v>
      </c>
      <c r="F34" s="5">
        <v>2.5</v>
      </c>
      <c r="G34" s="20">
        <v>2.5</v>
      </c>
      <c r="H34" s="20">
        <v>2.6</v>
      </c>
      <c r="I34" s="20">
        <v>1.8333333333333333</v>
      </c>
      <c r="J34" s="20">
        <v>2.2</v>
      </c>
      <c r="K34" s="20">
        <v>2.3333333333333335</v>
      </c>
      <c r="L34" s="20">
        <v>2</v>
      </c>
      <c r="M34" s="20">
        <v>1</v>
      </c>
      <c r="N34" s="20">
        <v>2</v>
      </c>
      <c r="O34" s="20" t="s">
        <v>156</v>
      </c>
      <c r="P34" s="20">
        <v>2</v>
      </c>
      <c r="Q34" s="20">
        <v>1.25</v>
      </c>
      <c r="R34" s="20" t="s">
        <v>156</v>
      </c>
      <c r="S34" s="20">
        <v>1</v>
      </c>
      <c r="T34" s="20">
        <v>1</v>
      </c>
      <c r="U34" s="20" t="s">
        <v>156</v>
      </c>
      <c r="V34" s="20" t="s">
        <v>156</v>
      </c>
      <c r="W34" s="20">
        <v>1</v>
      </c>
      <c r="X34" s="20">
        <v>1</v>
      </c>
      <c r="Y34" s="20" t="s">
        <v>156</v>
      </c>
      <c r="Z34" s="20">
        <v>3</v>
      </c>
      <c r="AA34" s="5">
        <v>1</v>
      </c>
      <c r="AB34" s="5">
        <v>1.3333333333333333</v>
      </c>
      <c r="AC34" s="5" t="s">
        <v>156</v>
      </c>
      <c r="AD34" s="5">
        <v>1.5</v>
      </c>
      <c r="AE34" s="5">
        <v>2</v>
      </c>
      <c r="AF34" s="5">
        <v>2</v>
      </c>
      <c r="AG34" s="5">
        <v>3</v>
      </c>
      <c r="AH34" s="5">
        <v>3</v>
      </c>
      <c r="AI34" s="5">
        <v>2.5</v>
      </c>
      <c r="AJ34" s="5">
        <v>2.5</v>
      </c>
      <c r="AK34" s="5">
        <v>2</v>
      </c>
      <c r="AL34" s="5">
        <v>1</v>
      </c>
      <c r="AM34" s="5" t="s">
        <v>156</v>
      </c>
      <c r="AN34" s="5" t="s">
        <v>156</v>
      </c>
      <c r="AO34" s="5">
        <v>2</v>
      </c>
      <c r="AP34" s="5" t="s">
        <v>156</v>
      </c>
      <c r="AQ34" s="5">
        <v>1</v>
      </c>
      <c r="AR34" s="5" t="s">
        <v>156</v>
      </c>
      <c r="AS34" s="5">
        <v>1</v>
      </c>
      <c r="AT34" s="5">
        <v>1</v>
      </c>
      <c r="AU34" s="5">
        <v>1</v>
      </c>
      <c r="AV34" s="5">
        <v>1</v>
      </c>
      <c r="AW34" s="5">
        <v>1.75</v>
      </c>
      <c r="AX34" s="5">
        <v>1</v>
      </c>
      <c r="AY34" s="5">
        <v>1.3333333333333333</v>
      </c>
      <c r="AZ34" s="5">
        <v>2.6666666666666665</v>
      </c>
      <c r="BA34" s="5">
        <v>3</v>
      </c>
      <c r="BB34" s="5">
        <v>3</v>
      </c>
      <c r="BC34" s="5">
        <v>2.5</v>
      </c>
      <c r="BD34" s="5">
        <v>3</v>
      </c>
      <c r="BE34" s="5">
        <v>1</v>
      </c>
      <c r="BF34" s="5" t="s">
        <v>156</v>
      </c>
      <c r="BG34" s="5">
        <v>3</v>
      </c>
      <c r="BH34" s="5" t="s">
        <v>156</v>
      </c>
      <c r="BI34" s="5">
        <v>1.5</v>
      </c>
      <c r="BJ34" s="5">
        <v>1.5</v>
      </c>
    </row>
    <row r="35" spans="1:62" ht="45" customHeight="1">
      <c r="A35" s="154" t="s">
        <v>24</v>
      </c>
      <c r="B35" s="155"/>
      <c r="C35" s="155"/>
      <c r="D35" s="155"/>
      <c r="E35" s="5">
        <v>1.6363636363636365</v>
      </c>
      <c r="F35" s="5">
        <v>1.5</v>
      </c>
      <c r="G35" s="20">
        <v>1.25</v>
      </c>
      <c r="H35" s="20">
        <v>1</v>
      </c>
      <c r="I35" s="20">
        <v>1.5</v>
      </c>
      <c r="J35" s="20">
        <v>1.6</v>
      </c>
      <c r="K35" s="20">
        <v>1</v>
      </c>
      <c r="L35" s="20">
        <v>1</v>
      </c>
      <c r="M35" s="20">
        <v>1</v>
      </c>
      <c r="N35" s="20">
        <v>1.5</v>
      </c>
      <c r="O35" s="20" t="s">
        <v>156</v>
      </c>
      <c r="P35" s="20">
        <v>1.3333333333333333</v>
      </c>
      <c r="Q35" s="20">
        <v>1.5</v>
      </c>
      <c r="R35" s="20" t="s">
        <v>156</v>
      </c>
      <c r="S35" s="20">
        <v>1</v>
      </c>
      <c r="T35" s="20">
        <v>1</v>
      </c>
      <c r="U35" s="20" t="s">
        <v>156</v>
      </c>
      <c r="V35" s="20" t="s">
        <v>156</v>
      </c>
      <c r="W35" s="20">
        <v>1</v>
      </c>
      <c r="X35" s="20">
        <v>2</v>
      </c>
      <c r="Y35" s="20" t="s">
        <v>156</v>
      </c>
      <c r="Z35" s="20">
        <v>1</v>
      </c>
      <c r="AA35" s="5">
        <v>2</v>
      </c>
      <c r="AB35" s="5">
        <v>1</v>
      </c>
      <c r="AC35" s="5" t="s">
        <v>156</v>
      </c>
      <c r="AD35" s="5">
        <v>1</v>
      </c>
      <c r="AE35" s="5">
        <v>1</v>
      </c>
      <c r="AF35" s="5">
        <v>2</v>
      </c>
      <c r="AG35" s="5">
        <v>1</v>
      </c>
      <c r="AH35" s="5">
        <v>1</v>
      </c>
      <c r="AI35" s="5">
        <v>1.3333333333333333</v>
      </c>
      <c r="AJ35" s="5">
        <v>1.5</v>
      </c>
      <c r="AK35" s="5">
        <v>1.5</v>
      </c>
      <c r="AL35" s="5">
        <v>1</v>
      </c>
      <c r="AM35" s="5" t="s">
        <v>156</v>
      </c>
      <c r="AN35" s="5" t="s">
        <v>156</v>
      </c>
      <c r="AO35" s="5">
        <v>1</v>
      </c>
      <c r="AP35" s="5" t="s">
        <v>156</v>
      </c>
      <c r="AQ35" s="5">
        <v>2</v>
      </c>
      <c r="AR35" s="5" t="s">
        <v>156</v>
      </c>
      <c r="AS35" s="5">
        <v>1</v>
      </c>
      <c r="AT35" s="5">
        <v>1.6666666666666667</v>
      </c>
      <c r="AU35" s="5">
        <v>1.6</v>
      </c>
      <c r="AV35" s="5">
        <v>2</v>
      </c>
      <c r="AW35" s="5">
        <v>1</v>
      </c>
      <c r="AX35" s="5">
        <v>1.5</v>
      </c>
      <c r="AY35" s="5">
        <v>1.3333333333333333</v>
      </c>
      <c r="AZ35" s="5">
        <v>1.3333333333333333</v>
      </c>
      <c r="BA35" s="5">
        <v>1</v>
      </c>
      <c r="BB35" s="5">
        <v>1</v>
      </c>
      <c r="BC35" s="5">
        <v>1</v>
      </c>
      <c r="BD35" s="5">
        <v>1</v>
      </c>
      <c r="BE35" s="5">
        <v>1</v>
      </c>
      <c r="BF35" s="5" t="s">
        <v>156</v>
      </c>
      <c r="BG35" s="5">
        <v>1</v>
      </c>
      <c r="BH35" s="5" t="s">
        <v>156</v>
      </c>
      <c r="BI35" s="5">
        <v>1</v>
      </c>
      <c r="BJ35" s="5">
        <v>1</v>
      </c>
    </row>
    <row r="36" spans="1:62" ht="45" customHeight="1">
      <c r="A36" s="154" t="s">
        <v>25</v>
      </c>
      <c r="B36" s="155"/>
      <c r="C36" s="155"/>
      <c r="D36" s="155"/>
      <c r="E36" s="5">
        <v>1</v>
      </c>
      <c r="F36" s="5">
        <v>1</v>
      </c>
      <c r="G36" s="20">
        <v>1.25</v>
      </c>
      <c r="H36" s="20">
        <v>1.4</v>
      </c>
      <c r="I36" s="20">
        <v>1.3333333333333333</v>
      </c>
      <c r="J36" s="20">
        <v>1.6</v>
      </c>
      <c r="K36" s="20">
        <v>1</v>
      </c>
      <c r="L36" s="20">
        <v>1</v>
      </c>
      <c r="M36" s="20">
        <v>1</v>
      </c>
      <c r="N36" s="20">
        <v>1</v>
      </c>
      <c r="O36" s="20" t="s">
        <v>156</v>
      </c>
      <c r="P36" s="20">
        <v>1</v>
      </c>
      <c r="Q36" s="20">
        <v>1.25</v>
      </c>
      <c r="R36" s="20" t="s">
        <v>156</v>
      </c>
      <c r="S36" s="20">
        <v>1</v>
      </c>
      <c r="T36" s="20">
        <v>1</v>
      </c>
      <c r="U36" s="20" t="s">
        <v>156</v>
      </c>
      <c r="V36" s="20" t="s">
        <v>156</v>
      </c>
      <c r="W36" s="20">
        <v>1</v>
      </c>
      <c r="X36" s="20">
        <v>1</v>
      </c>
      <c r="Y36" s="20" t="s">
        <v>156</v>
      </c>
      <c r="Z36" s="20">
        <v>1</v>
      </c>
      <c r="AA36" s="5">
        <v>1</v>
      </c>
      <c r="AB36" s="5">
        <v>1</v>
      </c>
      <c r="AC36" s="5" t="s">
        <v>156</v>
      </c>
      <c r="AD36" s="5">
        <v>1</v>
      </c>
      <c r="AE36" s="5">
        <v>2</v>
      </c>
      <c r="AF36" s="5">
        <v>2</v>
      </c>
      <c r="AG36" s="5">
        <v>1</v>
      </c>
      <c r="AH36" s="5">
        <v>1</v>
      </c>
      <c r="AI36" s="5">
        <v>1.1666666666666667</v>
      </c>
      <c r="AJ36" s="5">
        <v>1.25</v>
      </c>
      <c r="AK36" s="5">
        <v>1</v>
      </c>
      <c r="AL36" s="5">
        <v>1</v>
      </c>
      <c r="AM36" s="5" t="s">
        <v>156</v>
      </c>
      <c r="AN36" s="5" t="s">
        <v>156</v>
      </c>
      <c r="AO36" s="5">
        <v>1</v>
      </c>
      <c r="AP36" s="5" t="s">
        <v>156</v>
      </c>
      <c r="AQ36" s="5">
        <v>1</v>
      </c>
      <c r="AR36" s="5" t="s">
        <v>156</v>
      </c>
      <c r="AS36" s="5">
        <v>1</v>
      </c>
      <c r="AT36" s="5">
        <v>1</v>
      </c>
      <c r="AU36" s="5">
        <v>1.4</v>
      </c>
      <c r="AV36" s="5">
        <v>1</v>
      </c>
      <c r="AW36" s="5">
        <v>1</v>
      </c>
      <c r="AX36" s="5">
        <v>1</v>
      </c>
      <c r="AY36" s="5">
        <v>1</v>
      </c>
      <c r="AZ36" s="5">
        <v>1</v>
      </c>
      <c r="BA36" s="5">
        <v>1</v>
      </c>
      <c r="BB36" s="5">
        <v>1</v>
      </c>
      <c r="BC36" s="5">
        <v>1</v>
      </c>
      <c r="BD36" s="5">
        <v>1</v>
      </c>
      <c r="BE36" s="5">
        <v>1</v>
      </c>
      <c r="BF36" s="5" t="s">
        <v>156</v>
      </c>
      <c r="BG36" s="5">
        <v>1</v>
      </c>
      <c r="BH36" s="5" t="s">
        <v>156</v>
      </c>
      <c r="BI36" s="5">
        <v>1</v>
      </c>
      <c r="BJ36" s="5">
        <v>1</v>
      </c>
    </row>
    <row r="37" spans="1:62" ht="45" customHeight="1">
      <c r="A37" s="154" t="s">
        <v>26</v>
      </c>
      <c r="B37" s="155"/>
      <c r="C37" s="155"/>
      <c r="D37" s="155"/>
      <c r="E37" s="5">
        <v>1.9090909090909092</v>
      </c>
      <c r="F37" s="5">
        <v>2.1666666666666665</v>
      </c>
      <c r="G37" s="20">
        <v>2.125</v>
      </c>
      <c r="H37" s="20">
        <v>2.4</v>
      </c>
      <c r="I37" s="20">
        <v>2.5</v>
      </c>
      <c r="J37" s="20">
        <v>2</v>
      </c>
      <c r="K37" s="20">
        <v>1.6666666666666667</v>
      </c>
      <c r="L37" s="20">
        <v>2</v>
      </c>
      <c r="M37" s="20">
        <v>1</v>
      </c>
      <c r="N37" s="20">
        <v>1</v>
      </c>
      <c r="O37" s="20" t="s">
        <v>156</v>
      </c>
      <c r="P37" s="20">
        <v>1.6666666666666667</v>
      </c>
      <c r="Q37" s="20">
        <v>1.5</v>
      </c>
      <c r="R37" s="20" t="s">
        <v>156</v>
      </c>
      <c r="S37" s="20">
        <v>1</v>
      </c>
      <c r="T37" s="20">
        <v>1</v>
      </c>
      <c r="U37" s="20" t="s">
        <v>156</v>
      </c>
      <c r="V37" s="20" t="s">
        <v>156</v>
      </c>
      <c r="W37" s="20">
        <v>1</v>
      </c>
      <c r="X37" s="20">
        <v>1</v>
      </c>
      <c r="Y37" s="20" t="s">
        <v>156</v>
      </c>
      <c r="Z37" s="20">
        <v>2</v>
      </c>
      <c r="AA37" s="5">
        <v>1</v>
      </c>
      <c r="AB37" s="5">
        <v>1.3333333333333333</v>
      </c>
      <c r="AC37" s="5" t="s">
        <v>156</v>
      </c>
      <c r="AD37" s="5">
        <v>1</v>
      </c>
      <c r="AE37" s="5">
        <v>1</v>
      </c>
      <c r="AF37" s="5">
        <v>1</v>
      </c>
      <c r="AG37" s="5">
        <v>1</v>
      </c>
      <c r="AH37" s="5">
        <v>1</v>
      </c>
      <c r="AI37" s="5">
        <v>1.5</v>
      </c>
      <c r="AJ37" s="5">
        <v>2</v>
      </c>
      <c r="AK37" s="5">
        <v>1.5</v>
      </c>
      <c r="AL37" s="5">
        <v>1</v>
      </c>
      <c r="AM37" s="5" t="s">
        <v>156</v>
      </c>
      <c r="AN37" s="5" t="s">
        <v>156</v>
      </c>
      <c r="AO37" s="5">
        <v>1</v>
      </c>
      <c r="AP37" s="5" t="s">
        <v>156</v>
      </c>
      <c r="AQ37" s="5">
        <v>1</v>
      </c>
      <c r="AR37" s="5" t="s">
        <v>156</v>
      </c>
      <c r="AS37" s="5">
        <v>1</v>
      </c>
      <c r="AT37" s="5">
        <v>1</v>
      </c>
      <c r="AU37" s="5">
        <v>1</v>
      </c>
      <c r="AV37" s="5">
        <v>1</v>
      </c>
      <c r="AW37" s="5">
        <v>1</v>
      </c>
      <c r="AX37" s="5">
        <v>1</v>
      </c>
      <c r="AY37" s="5">
        <v>1.3333333333333333</v>
      </c>
      <c r="AZ37" s="5">
        <v>1.6666666666666667</v>
      </c>
      <c r="BA37" s="5">
        <v>2</v>
      </c>
      <c r="BB37" s="5">
        <v>2</v>
      </c>
      <c r="BC37" s="5">
        <v>2</v>
      </c>
      <c r="BD37" s="5">
        <v>3</v>
      </c>
      <c r="BE37" s="5">
        <v>1.5</v>
      </c>
      <c r="BF37" s="5" t="s">
        <v>156</v>
      </c>
      <c r="BG37" s="5">
        <v>1</v>
      </c>
      <c r="BH37" s="5" t="s">
        <v>156</v>
      </c>
      <c r="BI37" s="5">
        <v>1.5</v>
      </c>
      <c r="BJ37" s="5">
        <v>1</v>
      </c>
    </row>
    <row r="38" spans="1:62" ht="45" customHeight="1">
      <c r="A38" s="154" t="s">
        <v>27</v>
      </c>
      <c r="B38" s="155"/>
      <c r="C38" s="155"/>
      <c r="D38" s="155"/>
      <c r="E38" s="5">
        <v>1.7272727272727273</v>
      </c>
      <c r="F38" s="5">
        <v>2</v>
      </c>
      <c r="G38" s="20">
        <v>1.75</v>
      </c>
      <c r="H38" s="20">
        <v>2.4</v>
      </c>
      <c r="I38" s="20">
        <v>1.6666666666666667</v>
      </c>
      <c r="J38" s="20">
        <v>2.8</v>
      </c>
      <c r="K38" s="20">
        <v>3</v>
      </c>
      <c r="L38" s="20">
        <v>3</v>
      </c>
      <c r="M38" s="20">
        <v>3</v>
      </c>
      <c r="N38" s="20">
        <v>1</v>
      </c>
      <c r="O38" s="20" t="s">
        <v>156</v>
      </c>
      <c r="P38" s="20">
        <v>3</v>
      </c>
      <c r="Q38" s="20">
        <v>2.25</v>
      </c>
      <c r="R38" s="20" t="s">
        <v>156</v>
      </c>
      <c r="S38" s="20">
        <v>1</v>
      </c>
      <c r="T38" s="20">
        <v>1</v>
      </c>
      <c r="U38" s="20" t="s">
        <v>156</v>
      </c>
      <c r="V38" s="20" t="s">
        <v>156</v>
      </c>
      <c r="W38" s="20">
        <v>1.5</v>
      </c>
      <c r="X38" s="20">
        <v>3</v>
      </c>
      <c r="Y38" s="20" t="s">
        <v>156</v>
      </c>
      <c r="Z38" s="20">
        <v>3</v>
      </c>
      <c r="AA38" s="5">
        <v>2.5</v>
      </c>
      <c r="AB38" s="5">
        <v>2</v>
      </c>
      <c r="AC38" s="5" t="s">
        <v>156</v>
      </c>
      <c r="AD38" s="5">
        <v>1.5</v>
      </c>
      <c r="AE38" s="5">
        <v>2</v>
      </c>
      <c r="AF38" s="5">
        <v>2</v>
      </c>
      <c r="AG38" s="5">
        <v>3</v>
      </c>
      <c r="AH38" s="5">
        <v>3</v>
      </c>
      <c r="AI38" s="5">
        <v>1.8333333333333333</v>
      </c>
      <c r="AJ38" s="5">
        <v>1.75</v>
      </c>
      <c r="AK38" s="5">
        <v>1</v>
      </c>
      <c r="AL38" s="5">
        <v>1</v>
      </c>
      <c r="AM38" s="5" t="s">
        <v>156</v>
      </c>
      <c r="AN38" s="5" t="s">
        <v>156</v>
      </c>
      <c r="AO38" s="5">
        <v>1</v>
      </c>
      <c r="AP38" s="5" t="s">
        <v>156</v>
      </c>
      <c r="AQ38" s="5">
        <v>1</v>
      </c>
      <c r="AR38" s="5" t="s">
        <v>156</v>
      </c>
      <c r="AS38" s="5">
        <v>2</v>
      </c>
      <c r="AT38" s="5">
        <v>1.6666666666666667</v>
      </c>
      <c r="AU38" s="5">
        <v>1</v>
      </c>
      <c r="AV38" s="5">
        <v>1</v>
      </c>
      <c r="AW38" s="5">
        <v>1.5</v>
      </c>
      <c r="AX38" s="5">
        <v>1</v>
      </c>
      <c r="AY38" s="5">
        <v>1.6666666666666667</v>
      </c>
      <c r="AZ38" s="5">
        <v>1.6666666666666667</v>
      </c>
      <c r="BA38" s="5">
        <v>3</v>
      </c>
      <c r="BB38" s="5">
        <v>3</v>
      </c>
      <c r="BC38" s="5">
        <v>2</v>
      </c>
      <c r="BD38" s="5">
        <v>3</v>
      </c>
      <c r="BE38" s="5">
        <v>2</v>
      </c>
      <c r="BF38" s="5" t="s">
        <v>156</v>
      </c>
      <c r="BG38" s="5">
        <v>3</v>
      </c>
      <c r="BH38" s="5" t="s">
        <v>156</v>
      </c>
      <c r="BI38" s="5">
        <v>2</v>
      </c>
      <c r="BJ38" s="5">
        <v>2.5</v>
      </c>
    </row>
    <row r="39" spans="1:62" ht="45" customHeight="1">
      <c r="A39" s="154" t="s">
        <v>28</v>
      </c>
      <c r="B39" s="155"/>
      <c r="C39" s="155"/>
      <c r="D39" s="155"/>
      <c r="E39" s="5">
        <v>2.4545454545454546</v>
      </c>
      <c r="F39" s="5">
        <v>2.5</v>
      </c>
      <c r="G39" s="20">
        <v>2.125</v>
      </c>
      <c r="H39" s="20">
        <v>2.4</v>
      </c>
      <c r="I39" s="20">
        <v>2.3333333333333335</v>
      </c>
      <c r="J39" s="20">
        <v>2.6</v>
      </c>
      <c r="K39" s="20">
        <v>2.6666666666666665</v>
      </c>
      <c r="L39" s="20">
        <v>3</v>
      </c>
      <c r="M39" s="20">
        <v>3</v>
      </c>
      <c r="N39" s="20">
        <v>1</v>
      </c>
      <c r="O39" s="20" t="s">
        <v>156</v>
      </c>
      <c r="P39" s="20">
        <v>1.6666666666666667</v>
      </c>
      <c r="Q39" s="20">
        <v>1.75</v>
      </c>
      <c r="R39" s="20" t="s">
        <v>156</v>
      </c>
      <c r="S39" s="20">
        <v>1</v>
      </c>
      <c r="T39" s="20">
        <v>1</v>
      </c>
      <c r="U39" s="20" t="s">
        <v>156</v>
      </c>
      <c r="V39" s="20" t="s">
        <v>156</v>
      </c>
      <c r="W39" s="20">
        <v>2</v>
      </c>
      <c r="X39" s="20">
        <v>1</v>
      </c>
      <c r="Y39" s="20" t="s">
        <v>156</v>
      </c>
      <c r="Z39" s="20">
        <v>3</v>
      </c>
      <c r="AA39" s="5">
        <v>2</v>
      </c>
      <c r="AB39" s="5">
        <v>2</v>
      </c>
      <c r="AC39" s="5" t="s">
        <v>156</v>
      </c>
      <c r="AD39" s="5">
        <v>2</v>
      </c>
      <c r="AE39" s="5">
        <v>2</v>
      </c>
      <c r="AF39" s="5">
        <v>2</v>
      </c>
      <c r="AG39" s="5">
        <v>3</v>
      </c>
      <c r="AH39" s="5">
        <v>3</v>
      </c>
      <c r="AI39" s="5">
        <v>2.5</v>
      </c>
      <c r="AJ39" s="5">
        <v>2.5</v>
      </c>
      <c r="AK39" s="5">
        <v>2</v>
      </c>
      <c r="AL39" s="5">
        <v>3</v>
      </c>
      <c r="AM39" s="5" t="s">
        <v>156</v>
      </c>
      <c r="AN39" s="5" t="s">
        <v>156</v>
      </c>
      <c r="AO39" s="5">
        <v>1</v>
      </c>
      <c r="AP39" s="5" t="s">
        <v>156</v>
      </c>
      <c r="AQ39" s="5">
        <v>1</v>
      </c>
      <c r="AR39" s="5" t="s">
        <v>156</v>
      </c>
      <c r="AS39" s="5">
        <v>1</v>
      </c>
      <c r="AT39" s="5">
        <v>1</v>
      </c>
      <c r="AU39" s="5">
        <v>1.2</v>
      </c>
      <c r="AV39" s="5">
        <v>1.5</v>
      </c>
      <c r="AW39" s="5">
        <v>1.25</v>
      </c>
      <c r="AX39" s="5">
        <v>1</v>
      </c>
      <c r="AY39" s="5">
        <v>1</v>
      </c>
      <c r="AZ39" s="5">
        <v>2</v>
      </c>
      <c r="BA39" s="5">
        <v>3</v>
      </c>
      <c r="BB39" s="5">
        <v>3</v>
      </c>
      <c r="BC39" s="5">
        <v>2</v>
      </c>
      <c r="BD39" s="5">
        <v>3</v>
      </c>
      <c r="BE39" s="5">
        <v>2.5</v>
      </c>
      <c r="BF39" s="5" t="s">
        <v>156</v>
      </c>
      <c r="BG39" s="5">
        <v>3</v>
      </c>
      <c r="BH39" s="5" t="s">
        <v>156</v>
      </c>
      <c r="BI39" s="5">
        <v>3</v>
      </c>
      <c r="BJ39" s="5">
        <v>2</v>
      </c>
    </row>
    <row r="40" spans="1:62" ht="45" customHeight="1">
      <c r="A40" s="154" t="s">
        <v>22</v>
      </c>
      <c r="B40" s="155"/>
      <c r="C40" s="155"/>
      <c r="D40" s="155"/>
      <c r="E40" s="5">
        <v>1.2727272727272727</v>
      </c>
      <c r="F40" s="5">
        <v>1</v>
      </c>
      <c r="G40" s="20">
        <v>1</v>
      </c>
      <c r="H40" s="20">
        <v>1</v>
      </c>
      <c r="I40" s="20">
        <v>1</v>
      </c>
      <c r="J40" s="20">
        <v>1</v>
      </c>
      <c r="K40" s="20">
        <v>1</v>
      </c>
      <c r="L40" s="20">
        <v>1</v>
      </c>
      <c r="M40" s="20">
        <v>1</v>
      </c>
      <c r="N40" s="20">
        <v>1</v>
      </c>
      <c r="O40" s="20" t="s">
        <v>156</v>
      </c>
      <c r="P40" s="20">
        <v>2.6666666666666665</v>
      </c>
      <c r="Q40" s="20">
        <v>2.25</v>
      </c>
      <c r="R40" s="20" t="s">
        <v>156</v>
      </c>
      <c r="S40" s="20">
        <v>3</v>
      </c>
      <c r="T40" s="20">
        <v>3</v>
      </c>
      <c r="U40" s="20" t="s">
        <v>156</v>
      </c>
      <c r="V40" s="20" t="s">
        <v>156</v>
      </c>
      <c r="W40" s="20">
        <v>1</v>
      </c>
      <c r="X40" s="20">
        <v>2</v>
      </c>
      <c r="Y40" s="20" t="s">
        <v>156</v>
      </c>
      <c r="Z40" s="20">
        <v>1</v>
      </c>
      <c r="AA40" s="5">
        <v>2</v>
      </c>
      <c r="AB40" s="5">
        <v>2.3333333333333335</v>
      </c>
      <c r="AC40" s="5" t="s">
        <v>156</v>
      </c>
      <c r="AD40" s="5">
        <v>1</v>
      </c>
      <c r="AE40" s="5">
        <v>1</v>
      </c>
      <c r="AF40" s="5">
        <v>1</v>
      </c>
      <c r="AG40" s="5">
        <v>1</v>
      </c>
      <c r="AH40" s="5">
        <v>1</v>
      </c>
      <c r="AI40" s="5">
        <v>1.3333333333333333</v>
      </c>
      <c r="AJ40" s="5">
        <v>1.25</v>
      </c>
      <c r="AK40" s="5">
        <v>1</v>
      </c>
      <c r="AL40" s="5">
        <v>1</v>
      </c>
      <c r="AM40" s="5" t="s">
        <v>156</v>
      </c>
      <c r="AN40" s="5" t="s">
        <v>156</v>
      </c>
      <c r="AO40" s="5">
        <v>1</v>
      </c>
      <c r="AP40" s="5" t="s">
        <v>156</v>
      </c>
      <c r="AQ40" s="5">
        <v>1</v>
      </c>
      <c r="AR40" s="5" t="s">
        <v>156</v>
      </c>
      <c r="AS40" s="5">
        <v>1</v>
      </c>
      <c r="AT40" s="5">
        <v>3</v>
      </c>
      <c r="AU40" s="5">
        <v>3</v>
      </c>
      <c r="AV40" s="5">
        <v>1.5</v>
      </c>
      <c r="AW40" s="5">
        <v>3</v>
      </c>
      <c r="AX40" s="5">
        <v>3</v>
      </c>
      <c r="AY40" s="5">
        <v>2.3333333333333335</v>
      </c>
      <c r="AZ40" s="5">
        <v>1.6666666666666667</v>
      </c>
      <c r="BA40" s="5">
        <v>1</v>
      </c>
      <c r="BB40" s="5">
        <v>1</v>
      </c>
      <c r="BC40" s="5">
        <v>1</v>
      </c>
      <c r="BD40" s="5">
        <v>1</v>
      </c>
      <c r="BE40" s="5">
        <v>1</v>
      </c>
      <c r="BF40" s="5" t="s">
        <v>156</v>
      </c>
      <c r="BG40" s="5">
        <v>1</v>
      </c>
      <c r="BH40" s="5" t="s">
        <v>156</v>
      </c>
      <c r="BI40" s="5">
        <v>1</v>
      </c>
      <c r="BJ40" s="5">
        <v>1.5</v>
      </c>
    </row>
    <row r="41" spans="1:62" ht="45" customHeight="1" thickBot="1">
      <c r="A41" s="161" t="s">
        <v>29</v>
      </c>
      <c r="B41" s="162"/>
      <c r="C41" s="162"/>
      <c r="D41" s="162"/>
      <c r="E41" s="21">
        <v>1.0909090909090908</v>
      </c>
      <c r="F41" s="5">
        <v>1</v>
      </c>
      <c r="G41" s="20">
        <v>1</v>
      </c>
      <c r="H41" s="20">
        <v>1</v>
      </c>
      <c r="I41" s="20">
        <v>1</v>
      </c>
      <c r="J41" s="20">
        <v>1</v>
      </c>
      <c r="K41" s="20">
        <v>1</v>
      </c>
      <c r="L41" s="20">
        <v>1</v>
      </c>
      <c r="M41" s="20">
        <v>1</v>
      </c>
      <c r="N41" s="20">
        <v>1</v>
      </c>
      <c r="O41" s="20" t="s">
        <v>156</v>
      </c>
      <c r="P41" s="20">
        <v>1</v>
      </c>
      <c r="Q41" s="20">
        <v>1</v>
      </c>
      <c r="R41" s="20" t="s">
        <v>156</v>
      </c>
      <c r="S41" s="20">
        <v>1</v>
      </c>
      <c r="T41" s="20">
        <v>1</v>
      </c>
      <c r="U41" s="20" t="s">
        <v>156</v>
      </c>
      <c r="V41" s="20" t="s">
        <v>156</v>
      </c>
      <c r="W41" s="20">
        <v>1</v>
      </c>
      <c r="X41" s="20">
        <v>1</v>
      </c>
      <c r="Y41" s="20" t="s">
        <v>156</v>
      </c>
      <c r="Z41" s="20">
        <v>1</v>
      </c>
      <c r="AA41" s="5">
        <v>1</v>
      </c>
      <c r="AB41" s="5">
        <v>1</v>
      </c>
      <c r="AC41" s="5" t="s">
        <v>156</v>
      </c>
      <c r="AD41" s="5">
        <v>1</v>
      </c>
      <c r="AE41" s="5">
        <v>1</v>
      </c>
      <c r="AF41" s="5">
        <v>1</v>
      </c>
      <c r="AG41" s="5">
        <v>1</v>
      </c>
      <c r="AH41" s="5">
        <v>1</v>
      </c>
      <c r="AI41" s="5">
        <v>1</v>
      </c>
      <c r="AJ41" s="5">
        <v>1</v>
      </c>
      <c r="AK41" s="5">
        <v>1</v>
      </c>
      <c r="AL41" s="5">
        <v>1</v>
      </c>
      <c r="AM41" s="5" t="s">
        <v>156</v>
      </c>
      <c r="AN41" s="5" t="s">
        <v>156</v>
      </c>
      <c r="AO41" s="5" t="s">
        <v>156</v>
      </c>
      <c r="AP41" s="5" t="s">
        <v>156</v>
      </c>
      <c r="AQ41" s="5">
        <v>1</v>
      </c>
      <c r="AR41" s="5" t="s">
        <v>156</v>
      </c>
      <c r="AS41" s="5">
        <v>1</v>
      </c>
      <c r="AT41" s="5">
        <v>1</v>
      </c>
      <c r="AU41" s="5">
        <v>1</v>
      </c>
      <c r="AV41" s="5">
        <v>1</v>
      </c>
      <c r="AW41" s="5">
        <v>1</v>
      </c>
      <c r="AX41" s="5">
        <v>1</v>
      </c>
      <c r="AY41" s="5">
        <v>1</v>
      </c>
      <c r="AZ41" s="5">
        <v>1</v>
      </c>
      <c r="BA41" s="5">
        <v>1</v>
      </c>
      <c r="BB41" s="5">
        <v>1</v>
      </c>
      <c r="BC41" s="5">
        <v>1</v>
      </c>
      <c r="BD41" s="5">
        <v>1</v>
      </c>
      <c r="BE41" s="5">
        <v>1</v>
      </c>
      <c r="BF41" s="5" t="s">
        <v>156</v>
      </c>
      <c r="BG41" s="5">
        <v>1</v>
      </c>
      <c r="BH41" s="5" t="s">
        <v>156</v>
      </c>
      <c r="BI41" s="5">
        <v>1</v>
      </c>
      <c r="BJ41" s="5">
        <v>1</v>
      </c>
    </row>
    <row r="42" spans="1:62" ht="45" customHeight="1" thickBot="1">
      <c r="A42" s="156" t="s">
        <v>5</v>
      </c>
      <c r="B42" s="157"/>
      <c r="C42" s="157"/>
      <c r="D42" s="157"/>
      <c r="E42" s="22">
        <v>11</v>
      </c>
      <c r="F42" s="22">
        <v>6</v>
      </c>
      <c r="G42" s="24">
        <v>8</v>
      </c>
      <c r="H42" s="24">
        <v>5</v>
      </c>
      <c r="I42" s="24">
        <v>6</v>
      </c>
      <c r="J42" s="24">
        <v>5</v>
      </c>
      <c r="K42" s="24">
        <v>3</v>
      </c>
      <c r="L42" s="24">
        <v>1</v>
      </c>
      <c r="M42" s="24">
        <v>1</v>
      </c>
      <c r="N42" s="24">
        <v>2</v>
      </c>
      <c r="O42" s="24">
        <v>0</v>
      </c>
      <c r="P42" s="24">
        <v>3</v>
      </c>
      <c r="Q42" s="24">
        <v>4</v>
      </c>
      <c r="R42" s="24">
        <v>0</v>
      </c>
      <c r="S42" s="24">
        <v>1</v>
      </c>
      <c r="T42" s="24">
        <v>1</v>
      </c>
      <c r="U42" s="24">
        <v>0</v>
      </c>
      <c r="V42" s="24">
        <v>0</v>
      </c>
      <c r="W42" s="24">
        <v>2</v>
      </c>
      <c r="X42" s="24">
        <v>1</v>
      </c>
      <c r="Y42" s="24">
        <v>0</v>
      </c>
      <c r="Z42" s="24">
        <v>1</v>
      </c>
      <c r="AA42" s="22">
        <v>2</v>
      </c>
      <c r="AB42" s="22">
        <v>3</v>
      </c>
      <c r="AC42" s="22">
        <v>0</v>
      </c>
      <c r="AD42" s="22">
        <v>2</v>
      </c>
      <c r="AE42" s="22">
        <v>2</v>
      </c>
      <c r="AF42" s="22">
        <v>2</v>
      </c>
      <c r="AG42" s="22">
        <v>1</v>
      </c>
      <c r="AH42" s="22">
        <v>1</v>
      </c>
      <c r="AI42" s="22">
        <v>6</v>
      </c>
      <c r="AJ42" s="22">
        <v>4</v>
      </c>
      <c r="AK42" s="22">
        <v>2</v>
      </c>
      <c r="AL42" s="22">
        <v>1</v>
      </c>
      <c r="AM42" s="22">
        <v>0</v>
      </c>
      <c r="AN42" s="22">
        <v>0</v>
      </c>
      <c r="AO42" s="22">
        <v>1</v>
      </c>
      <c r="AP42" s="22">
        <v>0</v>
      </c>
      <c r="AQ42" s="22">
        <v>1</v>
      </c>
      <c r="AR42" s="22">
        <v>0</v>
      </c>
      <c r="AS42" s="22">
        <v>1</v>
      </c>
      <c r="AT42" s="22">
        <v>3</v>
      </c>
      <c r="AU42" s="22">
        <v>5</v>
      </c>
      <c r="AV42" s="22">
        <v>2</v>
      </c>
      <c r="AW42" s="22">
        <v>4</v>
      </c>
      <c r="AX42" s="22">
        <v>2</v>
      </c>
      <c r="AY42" s="22">
        <v>3</v>
      </c>
      <c r="AZ42" s="22">
        <v>3</v>
      </c>
      <c r="BA42" s="22">
        <v>1</v>
      </c>
      <c r="BB42" s="22">
        <v>1</v>
      </c>
      <c r="BC42" s="22">
        <v>2</v>
      </c>
      <c r="BD42" s="22">
        <v>1</v>
      </c>
      <c r="BE42" s="22">
        <v>2</v>
      </c>
      <c r="BF42" s="22">
        <v>0</v>
      </c>
      <c r="BG42" s="22">
        <v>1</v>
      </c>
      <c r="BH42" s="22">
        <v>0</v>
      </c>
      <c r="BI42" s="22">
        <v>2</v>
      </c>
      <c r="BJ42" s="22">
        <v>2</v>
      </c>
    </row>
  </sheetData>
  <sheetProtection/>
  <mergeCells count="34">
    <mergeCell ref="A1:BJ1"/>
    <mergeCell ref="A20:D20"/>
    <mergeCell ref="A28:D28"/>
    <mergeCell ref="A24:D24"/>
    <mergeCell ref="A26:D26"/>
    <mergeCell ref="A27:D27"/>
    <mergeCell ref="A13:D13"/>
    <mergeCell ref="A14:D14"/>
    <mergeCell ref="A8:D8"/>
    <mergeCell ref="A25:D25"/>
    <mergeCell ref="A23:D23"/>
    <mergeCell ref="A5:D5"/>
    <mergeCell ref="A41:D41"/>
    <mergeCell ref="A11:D11"/>
    <mergeCell ref="A12:D12"/>
    <mergeCell ref="A19:D19"/>
    <mergeCell ref="A21:D21"/>
    <mergeCell ref="A34:D34"/>
    <mergeCell ref="A33:D33"/>
    <mergeCell ref="A22:D22"/>
    <mergeCell ref="E3:BJ3"/>
    <mergeCell ref="E17:BJ17"/>
    <mergeCell ref="E31:BJ31"/>
    <mergeCell ref="A6:D6"/>
    <mergeCell ref="A9:D9"/>
    <mergeCell ref="A7:D7"/>
    <mergeCell ref="A10:D10"/>
    <mergeCell ref="A35:D35"/>
    <mergeCell ref="A36:D36"/>
    <mergeCell ref="A42:D42"/>
    <mergeCell ref="A37:D37"/>
    <mergeCell ref="A38:D38"/>
    <mergeCell ref="A39:D39"/>
    <mergeCell ref="A40:D40"/>
  </mergeCells>
  <printOptions/>
  <pageMargins left="0.3937007874015748" right="0.3937007874015748" top="0.3937007874015748" bottom="0.3937007874015748" header="0" footer="0"/>
  <pageSetup fitToHeight="1" fitToWidth="1" horizontalDpi="600" verticalDpi="600" orientation="portrait" paperSize="9" scale="29" r:id="rId1"/>
  <ignoredErrors>
    <ignoredError sqref="AH49:AH225 AI49:AI100 AK49:AK50 AO49:AO96 AX49:AX89 AZ49:AZ166 AZ43:AZ48 AZ29:AZ30 AZ18 AZ32 AZ15:AZ16 AY43:AY44 AX43:AX48 AX29 AQ29 AP32 AP43:AP44 AP29:AP30 AO32 AO18 AO15:AO16 AN32 AN18 AN15:AN16 AM32 AM18 AM15:AM16 AL18 AL32 AL15:AL16 AK18 AK32 AK15:AK16 AJ43 AI32 AI18 AI15:AI16 AH32 AH18 AH15:AH16 AF18 AF32 AF15:AF16 E17 E31 E43:AG48 E15:AE16 AG15:AG16 E32:AE32 AG32 E18:AE18 AG18 E29:AE30 AG29:AG30 AJ15:AJ16 AJ18 AJ29:AJ30 AJ44:AJ48 AJ32 AM43 AP15:AY16 AL44:AN48 AQ32:AY32 AP18:AY18 AQ30:AY30 AQ43:AW43 AP45:AW48 AQ44:AW44 AR29:AW29 AY29 BA43 AY45:AY48 BA44 BA15:BA16 BA32 BA18 BA30 BA29 BA45:BA48 BB15:BB16 BB18 BB32 BB29 BB49:BB54 BB43 BB44 BB30 BB45:BB48 AF29:AF30 AH29:AH30 AH43:AH48 AI29:AI30 AI43:AI48 AK29:AK30 AK43:AK48 AL29:AL30 AL43 AM29:AM30 AN29:AN30 AN43 AO29:AO30 AO43:AO48" unlocked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BJ41"/>
  <sheetViews>
    <sheetView showGridLines="0" zoomScale="60" zoomScaleNormal="60" zoomScalePageLayoutView="0" workbookViewId="0" topLeftCell="A1">
      <pane xSplit="4" ySplit="1" topLeftCell="AL2" activePane="bottomRight" state="frozen"/>
      <selection pane="topLeft" activeCell="BJ5" sqref="BJ5"/>
      <selection pane="topRight" activeCell="BJ5" sqref="BJ5"/>
      <selection pane="bottomLeft" activeCell="BJ5" sqref="BJ5"/>
      <selection pane="bottomRight" activeCell="A1" sqref="A1:BJ1"/>
    </sheetView>
  </sheetViews>
  <sheetFormatPr defaultColWidth="10.7109375" defaultRowHeight="12.75"/>
  <cols>
    <col min="1" max="16384" width="10.7109375" style="6" customWidth="1"/>
  </cols>
  <sheetData>
    <row r="1" spans="1:62" s="122" customFormat="1" ht="49.5" customHeight="1">
      <c r="A1" s="160" t="s">
        <v>125</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row>
    <row r="2" ht="45" customHeight="1" thickBot="1"/>
    <row r="3" spans="1:62" ht="35.25" customHeight="1" thickBot="1">
      <c r="A3" s="7"/>
      <c r="B3" s="8"/>
      <c r="C3" s="8"/>
      <c r="D3" s="9"/>
      <c r="E3" s="133" t="s">
        <v>121</v>
      </c>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row>
    <row r="4" spans="1:62" ht="35.25" customHeight="1" thickBot="1">
      <c r="A4" s="25"/>
      <c r="B4" s="26"/>
      <c r="C4" s="26"/>
      <c r="D4" s="27"/>
      <c r="E4" s="3" t="s">
        <v>0</v>
      </c>
      <c r="F4" s="1" t="s">
        <v>1</v>
      </c>
      <c r="G4" s="1" t="s">
        <v>2</v>
      </c>
      <c r="H4" s="1" t="s">
        <v>77</v>
      </c>
      <c r="I4" s="3" t="s">
        <v>78</v>
      </c>
      <c r="J4" s="3" t="s">
        <v>79</v>
      </c>
      <c r="K4" s="3" t="s">
        <v>80</v>
      </c>
      <c r="L4" s="3" t="s">
        <v>81</v>
      </c>
      <c r="M4" s="3" t="s">
        <v>82</v>
      </c>
      <c r="N4" s="3" t="s">
        <v>83</v>
      </c>
      <c r="O4" s="3" t="s">
        <v>98</v>
      </c>
      <c r="P4" s="3" t="s">
        <v>101</v>
      </c>
      <c r="Q4" s="3" t="s">
        <v>102</v>
      </c>
      <c r="R4" s="3" t="s">
        <v>103</v>
      </c>
      <c r="S4" s="3" t="s">
        <v>104</v>
      </c>
      <c r="T4" s="3" t="s">
        <v>105</v>
      </c>
      <c r="U4" s="3" t="s">
        <v>106</v>
      </c>
      <c r="V4" s="3" t="s">
        <v>108</v>
      </c>
      <c r="W4" s="3" t="s">
        <v>109</v>
      </c>
      <c r="X4" s="3" t="s">
        <v>110</v>
      </c>
      <c r="Y4" s="3" t="s">
        <v>111</v>
      </c>
      <c r="Z4" s="3" t="s">
        <v>112</v>
      </c>
      <c r="AA4" s="3" t="s">
        <v>113</v>
      </c>
      <c r="AB4" s="3" t="s">
        <v>114</v>
      </c>
      <c r="AC4" s="3" t="s">
        <v>115</v>
      </c>
      <c r="AD4" s="3" t="s">
        <v>116</v>
      </c>
      <c r="AE4" s="3" t="s">
        <v>117</v>
      </c>
      <c r="AF4" s="3" t="s">
        <v>124</v>
      </c>
      <c r="AG4" s="3" t="s">
        <v>126</v>
      </c>
      <c r="AH4" s="3" t="s">
        <v>127</v>
      </c>
      <c r="AI4" s="3" t="s">
        <v>128</v>
      </c>
      <c r="AJ4" s="3" t="s">
        <v>129</v>
      </c>
      <c r="AK4" s="3" t="s">
        <v>130</v>
      </c>
      <c r="AL4" s="3" t="s">
        <v>131</v>
      </c>
      <c r="AM4" s="3" t="s">
        <v>132</v>
      </c>
      <c r="AN4" s="3" t="s">
        <v>133</v>
      </c>
      <c r="AO4" s="3" t="s">
        <v>134</v>
      </c>
      <c r="AP4" s="3" t="s">
        <v>135</v>
      </c>
      <c r="AQ4" s="3" t="s">
        <v>136</v>
      </c>
      <c r="AR4" s="3" t="s">
        <v>137</v>
      </c>
      <c r="AS4" s="3" t="s">
        <v>138</v>
      </c>
      <c r="AT4" s="3" t="s">
        <v>139</v>
      </c>
      <c r="AU4" s="3" t="s">
        <v>140</v>
      </c>
      <c r="AV4" s="3" t="s">
        <v>141</v>
      </c>
      <c r="AW4" s="3" t="s">
        <v>142</v>
      </c>
      <c r="AX4" s="3" t="s">
        <v>143</v>
      </c>
      <c r="AY4" s="3" t="s">
        <v>144</v>
      </c>
      <c r="AZ4" s="4" t="s">
        <v>145</v>
      </c>
      <c r="BA4" s="4" t="s">
        <v>146</v>
      </c>
      <c r="BB4" s="4" t="s">
        <v>147</v>
      </c>
      <c r="BC4" s="4" t="s">
        <v>148</v>
      </c>
      <c r="BD4" s="4" t="s">
        <v>149</v>
      </c>
      <c r="BE4" s="4" t="s">
        <v>150</v>
      </c>
      <c r="BF4" s="4" t="s">
        <v>151</v>
      </c>
      <c r="BG4" s="4" t="s">
        <v>152</v>
      </c>
      <c r="BH4" s="4" t="s">
        <v>153</v>
      </c>
      <c r="BI4" s="4" t="s">
        <v>154</v>
      </c>
      <c r="BJ4" s="4" t="s">
        <v>155</v>
      </c>
    </row>
    <row r="5" spans="1:62" ht="45" customHeight="1">
      <c r="A5" s="163" t="s">
        <v>17</v>
      </c>
      <c r="B5" s="164"/>
      <c r="C5" s="164"/>
      <c r="D5" s="164"/>
      <c r="E5" s="28" t="s">
        <v>156</v>
      </c>
      <c r="F5" s="16" t="s">
        <v>156</v>
      </c>
      <c r="G5" s="18" t="s">
        <v>156</v>
      </c>
      <c r="H5" s="18" t="s">
        <v>156</v>
      </c>
      <c r="I5" s="18" t="s">
        <v>156</v>
      </c>
      <c r="J5" s="18" t="s">
        <v>156</v>
      </c>
      <c r="K5" s="18" t="s">
        <v>156</v>
      </c>
      <c r="L5" s="18" t="s">
        <v>156</v>
      </c>
      <c r="M5" s="95">
        <v>1.8571428571428572</v>
      </c>
      <c r="N5" s="95">
        <v>2.5</v>
      </c>
      <c r="O5" s="95">
        <v>3</v>
      </c>
      <c r="P5" s="95">
        <v>3</v>
      </c>
      <c r="Q5" s="95">
        <v>3</v>
      </c>
      <c r="R5" s="95">
        <v>3</v>
      </c>
      <c r="S5" s="95">
        <v>2</v>
      </c>
      <c r="T5" s="95">
        <v>1</v>
      </c>
      <c r="U5" s="95">
        <v>2.5</v>
      </c>
      <c r="V5" s="95">
        <v>2.3333333333333335</v>
      </c>
      <c r="W5" s="95" t="s">
        <v>156</v>
      </c>
      <c r="X5" s="95">
        <v>3</v>
      </c>
      <c r="Y5" s="95" t="s">
        <v>156</v>
      </c>
      <c r="Z5" s="95" t="s">
        <v>156</v>
      </c>
      <c r="AA5" s="95" t="s">
        <v>156</v>
      </c>
      <c r="AB5" s="95" t="s">
        <v>156</v>
      </c>
      <c r="AC5" s="95" t="s">
        <v>156</v>
      </c>
      <c r="AD5" s="95" t="s">
        <v>156</v>
      </c>
      <c r="AE5" s="95">
        <v>2</v>
      </c>
      <c r="AF5" s="95" t="s">
        <v>156</v>
      </c>
      <c r="AG5" s="95">
        <v>3</v>
      </c>
      <c r="AH5" s="95" t="s">
        <v>156</v>
      </c>
      <c r="AI5" s="95" t="s">
        <v>156</v>
      </c>
      <c r="AJ5" s="95" t="s">
        <v>156</v>
      </c>
      <c r="AK5" s="95">
        <v>1.5</v>
      </c>
      <c r="AL5" s="95" t="s">
        <v>156</v>
      </c>
      <c r="AM5" s="95">
        <v>2.6666666666666665</v>
      </c>
      <c r="AN5" s="95">
        <v>2.6153846153846154</v>
      </c>
      <c r="AO5" s="95">
        <v>2.2857142857142856</v>
      </c>
      <c r="AP5" s="95">
        <v>2.5</v>
      </c>
      <c r="AQ5" s="95">
        <v>2.8333333333333335</v>
      </c>
      <c r="AR5" s="95">
        <v>2.5714285714285716</v>
      </c>
      <c r="AS5" s="95">
        <v>2.75</v>
      </c>
      <c r="AT5" s="95">
        <v>3</v>
      </c>
      <c r="AU5" s="95">
        <v>3</v>
      </c>
      <c r="AV5" s="95">
        <v>3</v>
      </c>
      <c r="AW5" s="95">
        <v>3</v>
      </c>
      <c r="AX5" s="95" t="s">
        <v>156</v>
      </c>
      <c r="AY5" s="95" t="s">
        <v>156</v>
      </c>
      <c r="AZ5" s="95" t="s">
        <v>156</v>
      </c>
      <c r="BA5" s="95" t="s">
        <v>156</v>
      </c>
      <c r="BB5" s="95" t="s">
        <v>156</v>
      </c>
      <c r="BC5" s="95">
        <v>3</v>
      </c>
      <c r="BD5" s="95">
        <v>3</v>
      </c>
      <c r="BE5" s="95" t="s">
        <v>156</v>
      </c>
      <c r="BF5" s="95">
        <v>3</v>
      </c>
      <c r="BG5" s="95" t="s">
        <v>156</v>
      </c>
      <c r="BH5" s="95" t="s">
        <v>156</v>
      </c>
      <c r="BI5" s="95">
        <v>3</v>
      </c>
      <c r="BJ5" s="95">
        <v>3</v>
      </c>
    </row>
    <row r="6" spans="1:62" ht="45" customHeight="1">
      <c r="A6" s="154" t="s">
        <v>73</v>
      </c>
      <c r="B6" s="155"/>
      <c r="C6" s="155"/>
      <c r="D6" s="155"/>
      <c r="E6" s="29" t="s">
        <v>156</v>
      </c>
      <c r="F6" s="5" t="s">
        <v>156</v>
      </c>
      <c r="G6" s="20" t="s">
        <v>156</v>
      </c>
      <c r="H6" s="20" t="s">
        <v>156</v>
      </c>
      <c r="I6" s="20" t="s">
        <v>156</v>
      </c>
      <c r="J6" s="20" t="s">
        <v>156</v>
      </c>
      <c r="K6" s="20" t="s">
        <v>156</v>
      </c>
      <c r="L6" s="20" t="s">
        <v>156</v>
      </c>
      <c r="M6" s="96">
        <v>1.1428571428571428</v>
      </c>
      <c r="N6" s="96">
        <v>2.5</v>
      </c>
      <c r="O6" s="96">
        <v>2.6</v>
      </c>
      <c r="P6" s="96">
        <v>2.3333333333333335</v>
      </c>
      <c r="Q6" s="96">
        <v>1.5</v>
      </c>
      <c r="R6" s="96">
        <v>1.5</v>
      </c>
      <c r="S6" s="96">
        <v>2</v>
      </c>
      <c r="T6" s="96">
        <v>1</v>
      </c>
      <c r="U6" s="96">
        <v>2</v>
      </c>
      <c r="V6" s="96">
        <v>2.3333333333333335</v>
      </c>
      <c r="W6" s="96" t="s">
        <v>156</v>
      </c>
      <c r="X6" s="96">
        <v>3</v>
      </c>
      <c r="Y6" s="96" t="s">
        <v>156</v>
      </c>
      <c r="Z6" s="96" t="s">
        <v>156</v>
      </c>
      <c r="AA6" s="96" t="s">
        <v>156</v>
      </c>
      <c r="AB6" s="96" t="s">
        <v>156</v>
      </c>
      <c r="AC6" s="96" t="s">
        <v>156</v>
      </c>
      <c r="AD6" s="96" t="s">
        <v>156</v>
      </c>
      <c r="AE6" s="96">
        <v>1</v>
      </c>
      <c r="AF6" s="96" t="s">
        <v>156</v>
      </c>
      <c r="AG6" s="96">
        <v>3</v>
      </c>
      <c r="AH6" s="96" t="s">
        <v>156</v>
      </c>
      <c r="AI6" s="96" t="s">
        <v>156</v>
      </c>
      <c r="AJ6" s="96" t="s">
        <v>156</v>
      </c>
      <c r="AK6" s="96">
        <v>1.5</v>
      </c>
      <c r="AL6" s="96" t="s">
        <v>156</v>
      </c>
      <c r="AM6" s="96">
        <v>2.1666666666666665</v>
      </c>
      <c r="AN6" s="96">
        <v>2.1538461538461537</v>
      </c>
      <c r="AO6" s="96">
        <v>2</v>
      </c>
      <c r="AP6" s="96">
        <v>1.6666666666666667</v>
      </c>
      <c r="AQ6" s="96">
        <v>2.5</v>
      </c>
      <c r="AR6" s="96">
        <v>2.2142857142857144</v>
      </c>
      <c r="AS6" s="96">
        <v>2.75</v>
      </c>
      <c r="AT6" s="96">
        <v>2.75</v>
      </c>
      <c r="AU6" s="96">
        <v>2.375</v>
      </c>
      <c r="AV6" s="96">
        <v>2</v>
      </c>
      <c r="AW6" s="96">
        <v>3</v>
      </c>
      <c r="AX6" s="96" t="s">
        <v>156</v>
      </c>
      <c r="AY6" s="96" t="s">
        <v>156</v>
      </c>
      <c r="AZ6" s="96" t="s">
        <v>156</v>
      </c>
      <c r="BA6" s="96" t="s">
        <v>156</v>
      </c>
      <c r="BB6" s="96" t="s">
        <v>156</v>
      </c>
      <c r="BC6" s="96">
        <v>1</v>
      </c>
      <c r="BD6" s="96">
        <v>2.5</v>
      </c>
      <c r="BE6" s="96" t="s">
        <v>156</v>
      </c>
      <c r="BF6" s="96">
        <v>3</v>
      </c>
      <c r="BG6" s="96" t="s">
        <v>156</v>
      </c>
      <c r="BH6" s="96" t="s">
        <v>156</v>
      </c>
      <c r="BI6" s="96">
        <v>3</v>
      </c>
      <c r="BJ6" s="96">
        <v>3</v>
      </c>
    </row>
    <row r="7" spans="1:62" ht="45" customHeight="1">
      <c r="A7" s="154" t="s">
        <v>18</v>
      </c>
      <c r="B7" s="155"/>
      <c r="C7" s="155"/>
      <c r="D7" s="155"/>
      <c r="E7" s="29" t="s">
        <v>156</v>
      </c>
      <c r="F7" s="5" t="s">
        <v>156</v>
      </c>
      <c r="G7" s="20" t="s">
        <v>156</v>
      </c>
      <c r="H7" s="20" t="s">
        <v>156</v>
      </c>
      <c r="I7" s="20" t="s">
        <v>156</v>
      </c>
      <c r="J7" s="20" t="s">
        <v>156</v>
      </c>
      <c r="K7" s="20" t="s">
        <v>156</v>
      </c>
      <c r="L7" s="20" t="s">
        <v>156</v>
      </c>
      <c r="M7" s="96">
        <v>1.4285714285714286</v>
      </c>
      <c r="N7" s="96">
        <v>1.5</v>
      </c>
      <c r="O7" s="96">
        <v>1</v>
      </c>
      <c r="P7" s="96">
        <v>1</v>
      </c>
      <c r="Q7" s="96">
        <v>1.5</v>
      </c>
      <c r="R7" s="96">
        <v>1</v>
      </c>
      <c r="S7" s="96">
        <v>1</v>
      </c>
      <c r="T7" s="96">
        <v>2</v>
      </c>
      <c r="U7" s="96">
        <v>1</v>
      </c>
      <c r="V7" s="96">
        <v>1</v>
      </c>
      <c r="W7" s="96" t="s">
        <v>156</v>
      </c>
      <c r="X7" s="96">
        <v>1</v>
      </c>
      <c r="Y7" s="96" t="s">
        <v>156</v>
      </c>
      <c r="Z7" s="96" t="s">
        <v>156</v>
      </c>
      <c r="AA7" s="96" t="s">
        <v>156</v>
      </c>
      <c r="AB7" s="96" t="s">
        <v>156</v>
      </c>
      <c r="AC7" s="96" t="s">
        <v>156</v>
      </c>
      <c r="AD7" s="96" t="s">
        <v>156</v>
      </c>
      <c r="AE7" s="96">
        <v>1</v>
      </c>
      <c r="AF7" s="96" t="s">
        <v>156</v>
      </c>
      <c r="AG7" s="96">
        <v>1</v>
      </c>
      <c r="AH7" s="96" t="s">
        <v>156</v>
      </c>
      <c r="AI7" s="96" t="s">
        <v>156</v>
      </c>
      <c r="AJ7" s="96" t="s">
        <v>156</v>
      </c>
      <c r="AK7" s="96">
        <v>2</v>
      </c>
      <c r="AL7" s="96" t="s">
        <v>156</v>
      </c>
      <c r="AM7" s="96">
        <v>1.6666666666666667</v>
      </c>
      <c r="AN7" s="96">
        <v>1.3846153846153846</v>
      </c>
      <c r="AO7" s="96">
        <v>1.7142857142857142</v>
      </c>
      <c r="AP7" s="96">
        <v>1.5</v>
      </c>
      <c r="AQ7" s="96">
        <v>1.1666666666666667</v>
      </c>
      <c r="AR7" s="96">
        <v>1.6428571428571428</v>
      </c>
      <c r="AS7" s="96">
        <v>2.125</v>
      </c>
      <c r="AT7" s="96">
        <v>1.75</v>
      </c>
      <c r="AU7" s="96">
        <v>1.25</v>
      </c>
      <c r="AV7" s="96">
        <v>1</v>
      </c>
      <c r="AW7" s="96">
        <v>1</v>
      </c>
      <c r="AX7" s="96" t="s">
        <v>156</v>
      </c>
      <c r="AY7" s="96" t="s">
        <v>156</v>
      </c>
      <c r="AZ7" s="96" t="s">
        <v>156</v>
      </c>
      <c r="BA7" s="96" t="s">
        <v>156</v>
      </c>
      <c r="BB7" s="96" t="s">
        <v>156</v>
      </c>
      <c r="BC7" s="96">
        <v>2</v>
      </c>
      <c r="BD7" s="96">
        <v>1</v>
      </c>
      <c r="BE7" s="96" t="s">
        <v>156</v>
      </c>
      <c r="BF7" s="96">
        <v>1</v>
      </c>
      <c r="BG7" s="96" t="s">
        <v>156</v>
      </c>
      <c r="BH7" s="96" t="s">
        <v>156</v>
      </c>
      <c r="BI7" s="96">
        <v>1</v>
      </c>
      <c r="BJ7" s="96">
        <v>1</v>
      </c>
    </row>
    <row r="8" spans="1:62" ht="45" customHeight="1">
      <c r="A8" s="154" t="s">
        <v>74</v>
      </c>
      <c r="B8" s="155"/>
      <c r="C8" s="155"/>
      <c r="D8" s="155"/>
      <c r="E8" s="29" t="s">
        <v>156</v>
      </c>
      <c r="F8" s="5" t="s">
        <v>156</v>
      </c>
      <c r="G8" s="20" t="s">
        <v>156</v>
      </c>
      <c r="H8" s="20" t="s">
        <v>156</v>
      </c>
      <c r="I8" s="20" t="s">
        <v>156</v>
      </c>
      <c r="J8" s="20" t="s">
        <v>156</v>
      </c>
      <c r="K8" s="20" t="s">
        <v>156</v>
      </c>
      <c r="L8" s="20" t="s">
        <v>156</v>
      </c>
      <c r="M8" s="96">
        <v>1.1428571428571428</v>
      </c>
      <c r="N8" s="96">
        <v>1</v>
      </c>
      <c r="O8" s="96">
        <v>1</v>
      </c>
      <c r="P8" s="96">
        <v>1</v>
      </c>
      <c r="Q8" s="96">
        <v>2</v>
      </c>
      <c r="R8" s="96">
        <v>1</v>
      </c>
      <c r="S8" s="96">
        <v>1</v>
      </c>
      <c r="T8" s="96">
        <v>1</v>
      </c>
      <c r="U8" s="96">
        <v>1</v>
      </c>
      <c r="V8" s="96">
        <v>1</v>
      </c>
      <c r="W8" s="96" t="s">
        <v>156</v>
      </c>
      <c r="X8" s="96">
        <v>1</v>
      </c>
      <c r="Y8" s="96" t="s">
        <v>156</v>
      </c>
      <c r="Z8" s="96" t="s">
        <v>156</v>
      </c>
      <c r="AA8" s="96" t="s">
        <v>156</v>
      </c>
      <c r="AB8" s="96" t="s">
        <v>156</v>
      </c>
      <c r="AC8" s="96" t="s">
        <v>156</v>
      </c>
      <c r="AD8" s="96" t="s">
        <v>156</v>
      </c>
      <c r="AE8" s="96">
        <v>1</v>
      </c>
      <c r="AF8" s="96" t="s">
        <v>156</v>
      </c>
      <c r="AG8" s="96">
        <v>1</v>
      </c>
      <c r="AH8" s="96" t="s">
        <v>156</v>
      </c>
      <c r="AI8" s="96" t="s">
        <v>156</v>
      </c>
      <c r="AJ8" s="96" t="s">
        <v>156</v>
      </c>
      <c r="AK8" s="96">
        <v>1</v>
      </c>
      <c r="AL8" s="96" t="s">
        <v>156</v>
      </c>
      <c r="AM8" s="96">
        <v>1.1666666666666667</v>
      </c>
      <c r="AN8" s="96">
        <v>1.3846153846153846</v>
      </c>
      <c r="AO8" s="96">
        <v>1.4285714285714286</v>
      </c>
      <c r="AP8" s="96">
        <v>1.3333333333333333</v>
      </c>
      <c r="AQ8" s="96">
        <v>1</v>
      </c>
      <c r="AR8" s="96">
        <v>1.1428571428571428</v>
      </c>
      <c r="AS8" s="96">
        <v>1.25</v>
      </c>
      <c r="AT8" s="96">
        <v>1</v>
      </c>
      <c r="AU8" s="96">
        <v>1</v>
      </c>
      <c r="AV8" s="96">
        <v>1</v>
      </c>
      <c r="AW8" s="96">
        <v>1</v>
      </c>
      <c r="AX8" s="96" t="s">
        <v>156</v>
      </c>
      <c r="AY8" s="96" t="s">
        <v>156</v>
      </c>
      <c r="AZ8" s="96" t="s">
        <v>156</v>
      </c>
      <c r="BA8" s="96" t="s">
        <v>156</v>
      </c>
      <c r="BB8" s="96" t="s">
        <v>156</v>
      </c>
      <c r="BC8" s="96">
        <v>1</v>
      </c>
      <c r="BD8" s="96">
        <v>1</v>
      </c>
      <c r="BE8" s="96" t="s">
        <v>156</v>
      </c>
      <c r="BF8" s="96">
        <v>1</v>
      </c>
      <c r="BG8" s="96" t="s">
        <v>156</v>
      </c>
      <c r="BH8" s="96" t="s">
        <v>156</v>
      </c>
      <c r="BI8" s="96">
        <v>1</v>
      </c>
      <c r="BJ8" s="96">
        <v>1</v>
      </c>
    </row>
    <row r="9" spans="1:62" ht="45" customHeight="1">
      <c r="A9" s="154" t="s">
        <v>19</v>
      </c>
      <c r="B9" s="155"/>
      <c r="C9" s="155"/>
      <c r="D9" s="155"/>
      <c r="E9" s="29" t="s">
        <v>156</v>
      </c>
      <c r="F9" s="5" t="s">
        <v>156</v>
      </c>
      <c r="G9" s="20" t="s">
        <v>156</v>
      </c>
      <c r="H9" s="20" t="s">
        <v>156</v>
      </c>
      <c r="I9" s="20" t="s">
        <v>156</v>
      </c>
      <c r="J9" s="20" t="s">
        <v>156</v>
      </c>
      <c r="K9" s="20" t="s">
        <v>156</v>
      </c>
      <c r="L9" s="20" t="s">
        <v>156</v>
      </c>
      <c r="M9" s="96">
        <v>1</v>
      </c>
      <c r="N9" s="96">
        <v>1.5</v>
      </c>
      <c r="O9" s="96">
        <v>1.8</v>
      </c>
      <c r="P9" s="96">
        <v>2</v>
      </c>
      <c r="Q9" s="96">
        <v>2</v>
      </c>
      <c r="R9" s="96">
        <v>1.5</v>
      </c>
      <c r="S9" s="96">
        <v>3</v>
      </c>
      <c r="T9" s="96">
        <v>1</v>
      </c>
      <c r="U9" s="96">
        <v>1.5</v>
      </c>
      <c r="V9" s="96">
        <v>2</v>
      </c>
      <c r="W9" s="96" t="s">
        <v>156</v>
      </c>
      <c r="X9" s="96">
        <v>2</v>
      </c>
      <c r="Y9" s="96" t="s">
        <v>156</v>
      </c>
      <c r="Z9" s="96" t="s">
        <v>156</v>
      </c>
      <c r="AA9" s="96" t="s">
        <v>156</v>
      </c>
      <c r="AB9" s="96" t="s">
        <v>156</v>
      </c>
      <c r="AC9" s="96" t="s">
        <v>156</v>
      </c>
      <c r="AD9" s="96" t="s">
        <v>156</v>
      </c>
      <c r="AE9" s="96">
        <v>1</v>
      </c>
      <c r="AF9" s="96" t="s">
        <v>156</v>
      </c>
      <c r="AG9" s="96">
        <v>2</v>
      </c>
      <c r="AH9" s="96" t="s">
        <v>156</v>
      </c>
      <c r="AI9" s="96" t="s">
        <v>156</v>
      </c>
      <c r="AJ9" s="96" t="s">
        <v>156</v>
      </c>
      <c r="AK9" s="96">
        <v>1</v>
      </c>
      <c r="AL9" s="96" t="s">
        <v>156</v>
      </c>
      <c r="AM9" s="96">
        <v>2.5</v>
      </c>
      <c r="AN9" s="96">
        <v>2.3076923076923075</v>
      </c>
      <c r="AO9" s="96">
        <v>2.142857142857143</v>
      </c>
      <c r="AP9" s="96">
        <v>2</v>
      </c>
      <c r="AQ9" s="96">
        <v>2.5</v>
      </c>
      <c r="AR9" s="96">
        <v>2.357142857142857</v>
      </c>
      <c r="AS9" s="96">
        <v>2.625</v>
      </c>
      <c r="AT9" s="96">
        <v>2.5</v>
      </c>
      <c r="AU9" s="96">
        <v>2.25</v>
      </c>
      <c r="AV9" s="96">
        <v>2</v>
      </c>
      <c r="AW9" s="96">
        <v>3</v>
      </c>
      <c r="AX9" s="96" t="s">
        <v>156</v>
      </c>
      <c r="AY9" s="96" t="s">
        <v>156</v>
      </c>
      <c r="AZ9" s="96" t="s">
        <v>156</v>
      </c>
      <c r="BA9" s="96" t="s">
        <v>156</v>
      </c>
      <c r="BB9" s="96" t="s">
        <v>156</v>
      </c>
      <c r="BC9" s="96">
        <v>3</v>
      </c>
      <c r="BD9" s="96">
        <v>1.5</v>
      </c>
      <c r="BE9" s="96" t="s">
        <v>156</v>
      </c>
      <c r="BF9" s="96">
        <v>3</v>
      </c>
      <c r="BG9" s="96" t="s">
        <v>156</v>
      </c>
      <c r="BH9" s="96" t="s">
        <v>156</v>
      </c>
      <c r="BI9" s="96">
        <v>1.5</v>
      </c>
      <c r="BJ9" s="96">
        <v>1</v>
      </c>
    </row>
    <row r="10" spans="1:62" ht="45" customHeight="1">
      <c r="A10" s="154" t="s">
        <v>20</v>
      </c>
      <c r="B10" s="155"/>
      <c r="C10" s="155"/>
      <c r="D10" s="155"/>
      <c r="E10" s="29" t="s">
        <v>156</v>
      </c>
      <c r="F10" s="5" t="s">
        <v>156</v>
      </c>
      <c r="G10" s="20" t="s">
        <v>156</v>
      </c>
      <c r="H10" s="20" t="s">
        <v>156</v>
      </c>
      <c r="I10" s="20" t="s">
        <v>156</v>
      </c>
      <c r="J10" s="20" t="s">
        <v>156</v>
      </c>
      <c r="K10" s="20" t="s">
        <v>156</v>
      </c>
      <c r="L10" s="20" t="s">
        <v>156</v>
      </c>
      <c r="M10" s="96">
        <v>1.1428571428571428</v>
      </c>
      <c r="N10" s="96">
        <v>1</v>
      </c>
      <c r="O10" s="96">
        <v>1</v>
      </c>
      <c r="P10" s="96">
        <v>1</v>
      </c>
      <c r="Q10" s="96">
        <v>1</v>
      </c>
      <c r="R10" s="96">
        <v>1</v>
      </c>
      <c r="S10" s="96">
        <v>1</v>
      </c>
      <c r="T10" s="96">
        <v>1</v>
      </c>
      <c r="U10" s="96">
        <v>1.5</v>
      </c>
      <c r="V10" s="96">
        <v>1</v>
      </c>
      <c r="W10" s="96" t="s">
        <v>156</v>
      </c>
      <c r="X10" s="96">
        <v>1</v>
      </c>
      <c r="Y10" s="96" t="s">
        <v>156</v>
      </c>
      <c r="Z10" s="96" t="s">
        <v>156</v>
      </c>
      <c r="AA10" s="96" t="s">
        <v>156</v>
      </c>
      <c r="AB10" s="96" t="s">
        <v>156</v>
      </c>
      <c r="AC10" s="96" t="s">
        <v>156</v>
      </c>
      <c r="AD10" s="96" t="s">
        <v>156</v>
      </c>
      <c r="AE10" s="96">
        <v>1</v>
      </c>
      <c r="AF10" s="96" t="s">
        <v>156</v>
      </c>
      <c r="AG10" s="96">
        <v>1</v>
      </c>
      <c r="AH10" s="96" t="s">
        <v>156</v>
      </c>
      <c r="AI10" s="96" t="s">
        <v>156</v>
      </c>
      <c r="AJ10" s="96" t="s">
        <v>156</v>
      </c>
      <c r="AK10" s="96">
        <v>1</v>
      </c>
      <c r="AL10" s="96" t="s">
        <v>156</v>
      </c>
      <c r="AM10" s="96">
        <v>1</v>
      </c>
      <c r="AN10" s="96">
        <v>1</v>
      </c>
      <c r="AO10" s="96">
        <v>1</v>
      </c>
      <c r="AP10" s="96">
        <v>1</v>
      </c>
      <c r="AQ10" s="96">
        <v>1.1666666666666667</v>
      </c>
      <c r="AR10" s="96">
        <v>1.0714285714285714</v>
      </c>
      <c r="AS10" s="96">
        <v>1.25</v>
      </c>
      <c r="AT10" s="96">
        <v>1.25</v>
      </c>
      <c r="AU10" s="96">
        <v>1.125</v>
      </c>
      <c r="AV10" s="96">
        <v>1</v>
      </c>
      <c r="AW10" s="96">
        <v>1</v>
      </c>
      <c r="AX10" s="96" t="s">
        <v>156</v>
      </c>
      <c r="AY10" s="96" t="s">
        <v>156</v>
      </c>
      <c r="AZ10" s="96" t="s">
        <v>156</v>
      </c>
      <c r="BA10" s="96" t="s">
        <v>156</v>
      </c>
      <c r="BB10" s="96" t="s">
        <v>156</v>
      </c>
      <c r="BC10" s="96">
        <v>1</v>
      </c>
      <c r="BD10" s="96">
        <v>1</v>
      </c>
      <c r="BE10" s="96" t="s">
        <v>156</v>
      </c>
      <c r="BF10" s="96">
        <v>1</v>
      </c>
      <c r="BG10" s="96" t="s">
        <v>156</v>
      </c>
      <c r="BH10" s="96" t="s">
        <v>156</v>
      </c>
      <c r="BI10" s="96">
        <v>1</v>
      </c>
      <c r="BJ10" s="96">
        <v>1</v>
      </c>
    </row>
    <row r="11" spans="1:62" ht="45" customHeight="1">
      <c r="A11" s="154" t="s">
        <v>21</v>
      </c>
      <c r="B11" s="155"/>
      <c r="C11" s="155"/>
      <c r="D11" s="155"/>
      <c r="E11" s="29" t="s">
        <v>156</v>
      </c>
      <c r="F11" s="5" t="s">
        <v>156</v>
      </c>
      <c r="G11" s="20" t="s">
        <v>156</v>
      </c>
      <c r="H11" s="20" t="s">
        <v>156</v>
      </c>
      <c r="I11" s="20" t="s">
        <v>156</v>
      </c>
      <c r="J11" s="20" t="s">
        <v>156</v>
      </c>
      <c r="K11" s="20" t="s">
        <v>156</v>
      </c>
      <c r="L11" s="20" t="s">
        <v>156</v>
      </c>
      <c r="M11" s="96">
        <v>1</v>
      </c>
      <c r="N11" s="96">
        <v>1</v>
      </c>
      <c r="O11" s="96">
        <v>1</v>
      </c>
      <c r="P11" s="96">
        <v>1</v>
      </c>
      <c r="Q11" s="96">
        <v>1</v>
      </c>
      <c r="R11" s="96">
        <v>1.5</v>
      </c>
      <c r="S11" s="96">
        <v>1</v>
      </c>
      <c r="T11" s="96">
        <v>1</v>
      </c>
      <c r="U11" s="96">
        <v>1</v>
      </c>
      <c r="V11" s="96">
        <v>1</v>
      </c>
      <c r="W11" s="96" t="s">
        <v>156</v>
      </c>
      <c r="X11" s="96">
        <v>1</v>
      </c>
      <c r="Y11" s="96" t="s">
        <v>156</v>
      </c>
      <c r="Z11" s="96" t="s">
        <v>156</v>
      </c>
      <c r="AA11" s="96" t="s">
        <v>156</v>
      </c>
      <c r="AB11" s="96" t="s">
        <v>156</v>
      </c>
      <c r="AC11" s="96" t="s">
        <v>156</v>
      </c>
      <c r="AD11" s="96" t="s">
        <v>156</v>
      </c>
      <c r="AE11" s="96">
        <v>1</v>
      </c>
      <c r="AF11" s="96" t="s">
        <v>156</v>
      </c>
      <c r="AG11" s="96">
        <v>1</v>
      </c>
      <c r="AH11" s="96" t="s">
        <v>156</v>
      </c>
      <c r="AI11" s="96" t="s">
        <v>156</v>
      </c>
      <c r="AJ11" s="96" t="s">
        <v>156</v>
      </c>
      <c r="AK11" s="96">
        <v>1</v>
      </c>
      <c r="AL11" s="96" t="s">
        <v>156</v>
      </c>
      <c r="AM11" s="96">
        <v>1.3333333333333333</v>
      </c>
      <c r="AN11" s="96">
        <v>1.1538461538461537</v>
      </c>
      <c r="AO11" s="96">
        <v>1.1428571428571428</v>
      </c>
      <c r="AP11" s="96">
        <v>1</v>
      </c>
      <c r="AQ11" s="96">
        <v>1.1666666666666667</v>
      </c>
      <c r="AR11" s="96">
        <v>1</v>
      </c>
      <c r="AS11" s="96">
        <v>1.25</v>
      </c>
      <c r="AT11" s="96">
        <v>1</v>
      </c>
      <c r="AU11" s="96">
        <v>1</v>
      </c>
      <c r="AV11" s="96">
        <v>1</v>
      </c>
      <c r="AW11" s="96">
        <v>1</v>
      </c>
      <c r="AX11" s="96" t="s">
        <v>156</v>
      </c>
      <c r="AY11" s="96" t="s">
        <v>156</v>
      </c>
      <c r="AZ11" s="96" t="s">
        <v>156</v>
      </c>
      <c r="BA11" s="96" t="s">
        <v>156</v>
      </c>
      <c r="BB11" s="96" t="s">
        <v>156</v>
      </c>
      <c r="BC11" s="96">
        <v>1</v>
      </c>
      <c r="BD11" s="96">
        <v>1</v>
      </c>
      <c r="BE11" s="96" t="s">
        <v>156</v>
      </c>
      <c r="BF11" s="96">
        <v>1</v>
      </c>
      <c r="BG11" s="96" t="s">
        <v>156</v>
      </c>
      <c r="BH11" s="96" t="s">
        <v>156</v>
      </c>
      <c r="BI11" s="96">
        <v>1</v>
      </c>
      <c r="BJ11" s="96">
        <v>1</v>
      </c>
    </row>
    <row r="12" spans="1:62" ht="45" customHeight="1">
      <c r="A12" s="154" t="s">
        <v>22</v>
      </c>
      <c r="B12" s="155"/>
      <c r="C12" s="155"/>
      <c r="D12" s="155"/>
      <c r="E12" s="29" t="s">
        <v>156</v>
      </c>
      <c r="F12" s="5" t="s">
        <v>156</v>
      </c>
      <c r="G12" s="20" t="s">
        <v>156</v>
      </c>
      <c r="H12" s="20" t="s">
        <v>156</v>
      </c>
      <c r="I12" s="20" t="s">
        <v>156</v>
      </c>
      <c r="J12" s="20" t="s">
        <v>156</v>
      </c>
      <c r="K12" s="20" t="s">
        <v>156</v>
      </c>
      <c r="L12" s="20" t="s">
        <v>156</v>
      </c>
      <c r="M12" s="96">
        <v>1.1428571428571428</v>
      </c>
      <c r="N12" s="96">
        <v>1</v>
      </c>
      <c r="O12" s="96">
        <v>1</v>
      </c>
      <c r="P12" s="96">
        <v>1.3333333333333333</v>
      </c>
      <c r="Q12" s="96">
        <v>1</v>
      </c>
      <c r="R12" s="96">
        <v>1</v>
      </c>
      <c r="S12" s="96">
        <v>1</v>
      </c>
      <c r="T12" s="96">
        <v>1</v>
      </c>
      <c r="U12" s="96">
        <v>1</v>
      </c>
      <c r="V12" s="96">
        <v>1</v>
      </c>
      <c r="W12" s="96" t="s">
        <v>156</v>
      </c>
      <c r="X12" s="96">
        <v>1</v>
      </c>
      <c r="Y12" s="96" t="s">
        <v>156</v>
      </c>
      <c r="Z12" s="96" t="s">
        <v>156</v>
      </c>
      <c r="AA12" s="96" t="s">
        <v>156</v>
      </c>
      <c r="AB12" s="96" t="s">
        <v>156</v>
      </c>
      <c r="AC12" s="96" t="s">
        <v>156</v>
      </c>
      <c r="AD12" s="96" t="s">
        <v>156</v>
      </c>
      <c r="AE12" s="96">
        <v>1</v>
      </c>
      <c r="AF12" s="96" t="s">
        <v>156</v>
      </c>
      <c r="AG12" s="96">
        <v>1</v>
      </c>
      <c r="AH12" s="96" t="s">
        <v>156</v>
      </c>
      <c r="AI12" s="96" t="s">
        <v>156</v>
      </c>
      <c r="AJ12" s="96" t="s">
        <v>156</v>
      </c>
      <c r="AK12" s="96">
        <v>1</v>
      </c>
      <c r="AL12" s="96" t="s">
        <v>156</v>
      </c>
      <c r="AM12" s="96">
        <v>1.1666666666666667</v>
      </c>
      <c r="AN12" s="96">
        <v>1.0769230769230769</v>
      </c>
      <c r="AO12" s="96">
        <v>1.2857142857142858</v>
      </c>
      <c r="AP12" s="96">
        <v>1</v>
      </c>
      <c r="AQ12" s="96">
        <v>1</v>
      </c>
      <c r="AR12" s="96">
        <v>1.5714285714285714</v>
      </c>
      <c r="AS12" s="96">
        <v>1.375</v>
      </c>
      <c r="AT12" s="96">
        <v>1.25</v>
      </c>
      <c r="AU12" s="96">
        <v>1.25</v>
      </c>
      <c r="AV12" s="96">
        <v>1.3333333333333333</v>
      </c>
      <c r="AW12" s="96">
        <v>2</v>
      </c>
      <c r="AX12" s="96" t="s">
        <v>156</v>
      </c>
      <c r="AY12" s="96" t="s">
        <v>156</v>
      </c>
      <c r="AZ12" s="96" t="s">
        <v>156</v>
      </c>
      <c r="BA12" s="96" t="s">
        <v>156</v>
      </c>
      <c r="BB12" s="96" t="s">
        <v>156</v>
      </c>
      <c r="BC12" s="96">
        <v>3</v>
      </c>
      <c r="BD12" s="96">
        <v>2</v>
      </c>
      <c r="BE12" s="96" t="s">
        <v>156</v>
      </c>
      <c r="BF12" s="96">
        <v>1</v>
      </c>
      <c r="BG12" s="96" t="s">
        <v>156</v>
      </c>
      <c r="BH12" s="96" t="s">
        <v>156</v>
      </c>
      <c r="BI12" s="96">
        <v>1.5</v>
      </c>
      <c r="BJ12" s="96">
        <v>1</v>
      </c>
    </row>
    <row r="13" spans="1:62" ht="45" customHeight="1" thickBot="1">
      <c r="A13" s="161" t="s">
        <v>29</v>
      </c>
      <c r="B13" s="162"/>
      <c r="C13" s="162"/>
      <c r="D13" s="162"/>
      <c r="E13" s="29" t="s">
        <v>156</v>
      </c>
      <c r="F13" s="5" t="s">
        <v>156</v>
      </c>
      <c r="G13" s="20" t="s">
        <v>156</v>
      </c>
      <c r="H13" s="20" t="s">
        <v>156</v>
      </c>
      <c r="I13" s="20" t="s">
        <v>156</v>
      </c>
      <c r="J13" s="20" t="s">
        <v>156</v>
      </c>
      <c r="K13" s="20" t="s">
        <v>156</v>
      </c>
      <c r="L13" s="20" t="s">
        <v>156</v>
      </c>
      <c r="M13" s="96">
        <v>1.1428571428571428</v>
      </c>
      <c r="N13" s="96">
        <v>1</v>
      </c>
      <c r="O13" s="96">
        <v>1.2</v>
      </c>
      <c r="P13" s="96">
        <v>1</v>
      </c>
      <c r="Q13" s="96">
        <v>1</v>
      </c>
      <c r="R13" s="96">
        <v>1.5</v>
      </c>
      <c r="S13" s="96">
        <v>1</v>
      </c>
      <c r="T13" s="96">
        <v>1</v>
      </c>
      <c r="U13" s="96">
        <v>1</v>
      </c>
      <c r="V13" s="96">
        <v>1</v>
      </c>
      <c r="W13" s="96" t="s">
        <v>156</v>
      </c>
      <c r="X13" s="96">
        <v>1</v>
      </c>
      <c r="Y13" s="96" t="s">
        <v>156</v>
      </c>
      <c r="Z13" s="96" t="s">
        <v>156</v>
      </c>
      <c r="AA13" s="96" t="s">
        <v>156</v>
      </c>
      <c r="AB13" s="96" t="s">
        <v>156</v>
      </c>
      <c r="AC13" s="96" t="s">
        <v>156</v>
      </c>
      <c r="AD13" s="96" t="s">
        <v>156</v>
      </c>
      <c r="AE13" s="96">
        <v>1</v>
      </c>
      <c r="AF13" s="96" t="s">
        <v>156</v>
      </c>
      <c r="AG13" s="96">
        <v>1</v>
      </c>
      <c r="AH13" s="96" t="s">
        <v>156</v>
      </c>
      <c r="AI13" s="96" t="s">
        <v>156</v>
      </c>
      <c r="AJ13" s="96" t="s">
        <v>156</v>
      </c>
      <c r="AK13" s="96">
        <v>1</v>
      </c>
      <c r="AL13" s="96" t="s">
        <v>156</v>
      </c>
      <c r="AM13" s="96">
        <v>0.8333333333333334</v>
      </c>
      <c r="AN13" s="96">
        <v>1</v>
      </c>
      <c r="AO13" s="96">
        <v>1</v>
      </c>
      <c r="AP13" s="96">
        <v>1</v>
      </c>
      <c r="AQ13" s="96">
        <v>1</v>
      </c>
      <c r="AR13" s="96">
        <v>1.0714285714285714</v>
      </c>
      <c r="AS13" s="96">
        <v>1</v>
      </c>
      <c r="AT13" s="96">
        <v>1</v>
      </c>
      <c r="AU13" s="96">
        <v>1.125</v>
      </c>
      <c r="AV13" s="96">
        <v>1</v>
      </c>
      <c r="AW13" s="96">
        <v>1</v>
      </c>
      <c r="AX13" s="96" t="s">
        <v>156</v>
      </c>
      <c r="AY13" s="96" t="s">
        <v>156</v>
      </c>
      <c r="AZ13" s="96" t="s">
        <v>156</v>
      </c>
      <c r="BA13" s="96" t="s">
        <v>156</v>
      </c>
      <c r="BB13" s="96" t="s">
        <v>156</v>
      </c>
      <c r="BC13" s="96">
        <v>1</v>
      </c>
      <c r="BD13" s="96">
        <v>1</v>
      </c>
      <c r="BE13" s="96" t="s">
        <v>156</v>
      </c>
      <c r="BF13" s="96">
        <v>1</v>
      </c>
      <c r="BG13" s="96" t="s">
        <v>156</v>
      </c>
      <c r="BH13" s="96" t="s">
        <v>156</v>
      </c>
      <c r="BI13" s="96">
        <v>1</v>
      </c>
      <c r="BJ13" s="96">
        <v>1</v>
      </c>
    </row>
    <row r="14" spans="1:62" ht="45" customHeight="1" thickBot="1">
      <c r="A14" s="156" t="s">
        <v>5</v>
      </c>
      <c r="B14" s="157"/>
      <c r="C14" s="157"/>
      <c r="D14" s="157"/>
      <c r="E14" s="30">
        <v>0</v>
      </c>
      <c r="F14" s="22">
        <v>0</v>
      </c>
      <c r="G14" s="24">
        <v>0</v>
      </c>
      <c r="H14" s="24">
        <v>0</v>
      </c>
      <c r="I14" s="24">
        <v>0</v>
      </c>
      <c r="J14" s="24">
        <v>0</v>
      </c>
      <c r="K14" s="24">
        <v>0</v>
      </c>
      <c r="L14" s="24">
        <v>0</v>
      </c>
      <c r="M14" s="97">
        <v>7</v>
      </c>
      <c r="N14" s="97">
        <v>2</v>
      </c>
      <c r="O14" s="97">
        <v>5</v>
      </c>
      <c r="P14" s="97">
        <v>3</v>
      </c>
      <c r="Q14" s="97">
        <v>2</v>
      </c>
      <c r="R14" s="97">
        <v>2</v>
      </c>
      <c r="S14" s="97">
        <v>1</v>
      </c>
      <c r="T14" s="97">
        <v>1</v>
      </c>
      <c r="U14" s="97">
        <v>2</v>
      </c>
      <c r="V14" s="97">
        <v>3</v>
      </c>
      <c r="W14" s="97">
        <v>0</v>
      </c>
      <c r="X14" s="97">
        <v>1</v>
      </c>
      <c r="Y14" s="97">
        <v>0</v>
      </c>
      <c r="Z14" s="97">
        <v>0</v>
      </c>
      <c r="AA14" s="97">
        <v>0</v>
      </c>
      <c r="AB14" s="97">
        <v>0</v>
      </c>
      <c r="AC14" s="97">
        <v>0</v>
      </c>
      <c r="AD14" s="97">
        <v>0</v>
      </c>
      <c r="AE14" s="97">
        <v>1</v>
      </c>
      <c r="AF14" s="97">
        <v>0</v>
      </c>
      <c r="AG14" s="97">
        <v>1</v>
      </c>
      <c r="AH14" s="97">
        <v>0</v>
      </c>
      <c r="AI14" s="97">
        <v>0</v>
      </c>
      <c r="AJ14" s="97">
        <v>0</v>
      </c>
      <c r="AK14" s="97">
        <v>2</v>
      </c>
      <c r="AL14" s="97">
        <v>0</v>
      </c>
      <c r="AM14" s="97">
        <v>6</v>
      </c>
      <c r="AN14" s="97">
        <v>13</v>
      </c>
      <c r="AO14" s="97">
        <v>7</v>
      </c>
      <c r="AP14" s="97">
        <v>6</v>
      </c>
      <c r="AQ14" s="97">
        <v>6</v>
      </c>
      <c r="AR14" s="97">
        <v>14</v>
      </c>
      <c r="AS14" s="97">
        <v>8</v>
      </c>
      <c r="AT14" s="97">
        <v>4</v>
      </c>
      <c r="AU14" s="97">
        <v>8</v>
      </c>
      <c r="AV14" s="97">
        <v>3</v>
      </c>
      <c r="AW14" s="97">
        <v>1</v>
      </c>
      <c r="AX14" s="97">
        <v>0</v>
      </c>
      <c r="AY14" s="97">
        <v>0</v>
      </c>
      <c r="AZ14" s="97">
        <v>0</v>
      </c>
      <c r="BA14" s="97">
        <v>0</v>
      </c>
      <c r="BB14" s="97">
        <v>0</v>
      </c>
      <c r="BC14" s="97">
        <v>1</v>
      </c>
      <c r="BD14" s="97">
        <v>2</v>
      </c>
      <c r="BE14" s="97">
        <v>0</v>
      </c>
      <c r="BF14" s="97">
        <v>1</v>
      </c>
      <c r="BG14" s="97">
        <v>0</v>
      </c>
      <c r="BH14" s="97">
        <v>0</v>
      </c>
      <c r="BI14" s="97">
        <v>2</v>
      </c>
      <c r="BJ14" s="97">
        <v>2</v>
      </c>
    </row>
    <row r="15" spans="13:23" ht="45" customHeight="1" thickBot="1">
      <c r="M15" s="94"/>
      <c r="N15" s="94"/>
      <c r="O15" s="94"/>
      <c r="P15" s="94"/>
      <c r="Q15" s="94"/>
      <c r="R15" s="94"/>
      <c r="S15" s="94"/>
      <c r="T15" s="94"/>
      <c r="U15" s="94"/>
      <c r="V15" s="94"/>
      <c r="W15" s="94"/>
    </row>
    <row r="16" spans="1:62" ht="35.25" customHeight="1" thickBot="1">
      <c r="A16" s="7"/>
      <c r="B16" s="8"/>
      <c r="C16" s="8"/>
      <c r="D16" s="9"/>
      <c r="E16" s="133" t="s">
        <v>122</v>
      </c>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row>
    <row r="17" spans="1:62" ht="35.25" customHeight="1" thickBot="1">
      <c r="A17" s="25"/>
      <c r="B17" s="26"/>
      <c r="C17" s="26"/>
      <c r="D17" s="27"/>
      <c r="E17" s="2" t="s">
        <v>0</v>
      </c>
      <c r="F17" s="4" t="s">
        <v>1</v>
      </c>
      <c r="G17" s="13" t="s">
        <v>2</v>
      </c>
      <c r="H17" s="13" t="s">
        <v>77</v>
      </c>
      <c r="I17" s="4" t="s">
        <v>78</v>
      </c>
      <c r="J17" s="4" t="s">
        <v>79</v>
      </c>
      <c r="K17" s="4" t="s">
        <v>80</v>
      </c>
      <c r="L17" s="3" t="s">
        <v>81</v>
      </c>
      <c r="M17" s="4" t="s">
        <v>82</v>
      </c>
      <c r="N17" s="4" t="s">
        <v>83</v>
      </c>
      <c r="O17" s="4" t="s">
        <v>98</v>
      </c>
      <c r="P17" s="4" t="s">
        <v>101</v>
      </c>
      <c r="Q17" s="4" t="s">
        <v>102</v>
      </c>
      <c r="R17" s="4" t="s">
        <v>103</v>
      </c>
      <c r="S17" s="4" t="s">
        <v>104</v>
      </c>
      <c r="T17" s="4" t="s">
        <v>105</v>
      </c>
      <c r="U17" s="4" t="s">
        <v>106</v>
      </c>
      <c r="V17" s="4" t="s">
        <v>108</v>
      </c>
      <c r="W17" s="4" t="s">
        <v>109</v>
      </c>
      <c r="X17" s="4" t="s">
        <v>110</v>
      </c>
      <c r="Y17" s="4" t="str">
        <f>+Y4</f>
        <v>IV-14</v>
      </c>
      <c r="Z17" s="4" t="str">
        <f>+Z4</f>
        <v>I-15</v>
      </c>
      <c r="AA17" s="4" t="s">
        <v>113</v>
      </c>
      <c r="AB17" s="4" t="s">
        <v>114</v>
      </c>
      <c r="AC17" s="4" t="s">
        <v>115</v>
      </c>
      <c r="AD17" s="4" t="str">
        <f>+AD4</f>
        <v>I-16</v>
      </c>
      <c r="AE17" s="4" t="str">
        <f aca="true" t="shared" si="0" ref="AE17:AJ17">AE4</f>
        <v>II-16</v>
      </c>
      <c r="AF17" s="4" t="str">
        <f t="shared" si="0"/>
        <v>III-16</v>
      </c>
      <c r="AG17" s="4" t="str">
        <f t="shared" si="0"/>
        <v>IV-16</v>
      </c>
      <c r="AH17" s="4" t="str">
        <f t="shared" si="0"/>
        <v>I-17</v>
      </c>
      <c r="AI17" s="4" t="str">
        <f t="shared" si="0"/>
        <v>II-17</v>
      </c>
      <c r="AJ17" s="4" t="str">
        <f t="shared" si="0"/>
        <v>III-17</v>
      </c>
      <c r="AK17" s="4" t="str">
        <f aca="true" t="shared" si="1" ref="AK17:AP17">AK4</f>
        <v>IV-17</v>
      </c>
      <c r="AL17" s="4" t="str">
        <f t="shared" si="1"/>
        <v>I-18</v>
      </c>
      <c r="AM17" s="4" t="str">
        <f t="shared" si="1"/>
        <v>II-18</v>
      </c>
      <c r="AN17" s="4" t="str">
        <f t="shared" si="1"/>
        <v>III-18</v>
      </c>
      <c r="AO17" s="4" t="str">
        <f t="shared" si="1"/>
        <v>IV-18</v>
      </c>
      <c r="AP17" s="4" t="str">
        <f t="shared" si="1"/>
        <v>I-19</v>
      </c>
      <c r="AQ17" s="4" t="str">
        <f aca="true" t="shared" si="2" ref="AQ17:AV17">AQ4</f>
        <v>II-19</v>
      </c>
      <c r="AR17" s="4" t="str">
        <f t="shared" si="2"/>
        <v>III-19</v>
      </c>
      <c r="AS17" s="4" t="str">
        <f t="shared" si="2"/>
        <v>IV-19</v>
      </c>
      <c r="AT17" s="4" t="str">
        <f t="shared" si="2"/>
        <v>I-20</v>
      </c>
      <c r="AU17" s="4" t="str">
        <f t="shared" si="2"/>
        <v>II-20</v>
      </c>
      <c r="AV17" s="4" t="str">
        <f t="shared" si="2"/>
        <v>III-20</v>
      </c>
      <c r="AW17" s="4" t="str">
        <f aca="true" t="shared" si="3" ref="AW17:BB17">AW4</f>
        <v>IV-20</v>
      </c>
      <c r="AX17" s="4" t="str">
        <f t="shared" si="3"/>
        <v>I-21</v>
      </c>
      <c r="AY17" s="4" t="str">
        <f t="shared" si="3"/>
        <v>II-21</v>
      </c>
      <c r="AZ17" s="4" t="str">
        <f t="shared" si="3"/>
        <v>III-21</v>
      </c>
      <c r="BA17" s="4" t="str">
        <f t="shared" si="3"/>
        <v>IV-21</v>
      </c>
      <c r="BB17" s="4" t="str">
        <f t="shared" si="3"/>
        <v>I-22</v>
      </c>
      <c r="BC17" s="4" t="str">
        <f aca="true" t="shared" si="4" ref="BC17:BH17">BC4</f>
        <v>II-22</v>
      </c>
      <c r="BD17" s="4" t="str">
        <f t="shared" si="4"/>
        <v>III-22</v>
      </c>
      <c r="BE17" s="4" t="str">
        <f t="shared" si="4"/>
        <v>IV-22</v>
      </c>
      <c r="BF17" s="4" t="str">
        <f t="shared" si="4"/>
        <v>I-23</v>
      </c>
      <c r="BG17" s="4" t="str">
        <f t="shared" si="4"/>
        <v>II-23</v>
      </c>
      <c r="BH17" s="4" t="str">
        <f t="shared" si="4"/>
        <v>III-23</v>
      </c>
      <c r="BI17" s="4" t="str">
        <f>BI4</f>
        <v>IV-23</v>
      </c>
      <c r="BJ17" s="4" t="str">
        <f>BJ4</f>
        <v>I-24</v>
      </c>
    </row>
    <row r="18" spans="1:62" ht="45" customHeight="1">
      <c r="A18" s="163" t="s">
        <v>17</v>
      </c>
      <c r="B18" s="164"/>
      <c r="C18" s="164"/>
      <c r="D18" s="164"/>
      <c r="E18" s="28" t="s">
        <v>156</v>
      </c>
      <c r="F18" s="16" t="s">
        <v>156</v>
      </c>
      <c r="G18" s="18" t="s">
        <v>156</v>
      </c>
      <c r="H18" s="18" t="s">
        <v>156</v>
      </c>
      <c r="I18" s="18" t="s">
        <v>156</v>
      </c>
      <c r="J18" s="18" t="s">
        <v>156</v>
      </c>
      <c r="K18" s="18" t="s">
        <v>156</v>
      </c>
      <c r="L18" s="18" t="s">
        <v>156</v>
      </c>
      <c r="M18" s="18">
        <v>1.8</v>
      </c>
      <c r="N18" s="18">
        <v>2</v>
      </c>
      <c r="O18" s="18">
        <v>3</v>
      </c>
      <c r="P18" s="18">
        <v>3</v>
      </c>
      <c r="Q18" s="18">
        <v>3</v>
      </c>
      <c r="R18" s="18">
        <v>3</v>
      </c>
      <c r="S18" s="18" t="s">
        <v>156</v>
      </c>
      <c r="T18" s="18">
        <v>1</v>
      </c>
      <c r="U18" s="18">
        <v>2.5</v>
      </c>
      <c r="V18" s="18">
        <v>2.25</v>
      </c>
      <c r="W18" s="18" t="s">
        <v>156</v>
      </c>
      <c r="X18" s="18">
        <v>3</v>
      </c>
      <c r="Y18" s="18">
        <v>1</v>
      </c>
      <c r="Z18" s="18" t="s">
        <v>156</v>
      </c>
      <c r="AA18" s="18" t="s">
        <v>156</v>
      </c>
      <c r="AB18" s="18" t="s">
        <v>156</v>
      </c>
      <c r="AC18" s="18" t="s">
        <v>156</v>
      </c>
      <c r="AD18" s="18">
        <v>3</v>
      </c>
      <c r="AE18" s="18" t="s">
        <v>156</v>
      </c>
      <c r="AF18" s="18" t="s">
        <v>156</v>
      </c>
      <c r="AG18" s="18">
        <v>2</v>
      </c>
      <c r="AH18" s="18" t="s">
        <v>156</v>
      </c>
      <c r="AI18" s="18" t="s">
        <v>156</v>
      </c>
      <c r="AJ18" s="18" t="s">
        <v>156</v>
      </c>
      <c r="AK18" s="18">
        <v>1</v>
      </c>
      <c r="AL18" s="18" t="s">
        <v>156</v>
      </c>
      <c r="AM18" s="18">
        <v>2.6666666666666665</v>
      </c>
      <c r="AN18" s="18">
        <v>2.6666666666666665</v>
      </c>
      <c r="AO18" s="18">
        <v>2.142857142857143</v>
      </c>
      <c r="AP18" s="18">
        <v>2.25</v>
      </c>
      <c r="AQ18" s="18">
        <v>2.8</v>
      </c>
      <c r="AR18" s="18">
        <v>2.5</v>
      </c>
      <c r="AS18" s="18">
        <v>2.6666666666666665</v>
      </c>
      <c r="AT18" s="18">
        <v>2.4</v>
      </c>
      <c r="AU18" s="18">
        <v>2.7777777777777777</v>
      </c>
      <c r="AV18" s="18">
        <v>3</v>
      </c>
      <c r="AW18" s="18">
        <v>3</v>
      </c>
      <c r="AX18" s="18" t="s">
        <v>156</v>
      </c>
      <c r="AY18" s="18" t="s">
        <v>156</v>
      </c>
      <c r="AZ18" s="18" t="s">
        <v>156</v>
      </c>
      <c r="BA18" s="18" t="s">
        <v>156</v>
      </c>
      <c r="BB18" s="18" t="s">
        <v>156</v>
      </c>
      <c r="BC18" s="18">
        <v>3</v>
      </c>
      <c r="BD18" s="18">
        <v>3</v>
      </c>
      <c r="BE18" s="18" t="s">
        <v>156</v>
      </c>
      <c r="BF18" s="18">
        <v>3</v>
      </c>
      <c r="BG18" s="18">
        <v>2</v>
      </c>
      <c r="BH18" s="18" t="s">
        <v>156</v>
      </c>
      <c r="BI18" s="18">
        <v>3</v>
      </c>
      <c r="BJ18" s="18">
        <v>3</v>
      </c>
    </row>
    <row r="19" spans="1:62" ht="45" customHeight="1">
      <c r="A19" s="154" t="s">
        <v>73</v>
      </c>
      <c r="B19" s="155"/>
      <c r="C19" s="155"/>
      <c r="D19" s="155"/>
      <c r="E19" s="29" t="s">
        <v>156</v>
      </c>
      <c r="F19" s="5" t="s">
        <v>156</v>
      </c>
      <c r="G19" s="20" t="s">
        <v>156</v>
      </c>
      <c r="H19" s="20" t="s">
        <v>156</v>
      </c>
      <c r="I19" s="20" t="s">
        <v>156</v>
      </c>
      <c r="J19" s="20" t="s">
        <v>156</v>
      </c>
      <c r="K19" s="20" t="s">
        <v>156</v>
      </c>
      <c r="L19" s="20" t="s">
        <v>156</v>
      </c>
      <c r="M19" s="20">
        <v>1.2</v>
      </c>
      <c r="N19" s="20">
        <v>2.5</v>
      </c>
      <c r="O19" s="20">
        <v>2.75</v>
      </c>
      <c r="P19" s="20">
        <v>2</v>
      </c>
      <c r="Q19" s="20">
        <v>1.5</v>
      </c>
      <c r="R19" s="20">
        <v>2</v>
      </c>
      <c r="S19" s="20" t="s">
        <v>156</v>
      </c>
      <c r="T19" s="20">
        <v>1</v>
      </c>
      <c r="U19" s="20">
        <v>2</v>
      </c>
      <c r="V19" s="20">
        <v>2.25</v>
      </c>
      <c r="W19" s="20" t="s">
        <v>156</v>
      </c>
      <c r="X19" s="20">
        <v>3</v>
      </c>
      <c r="Y19" s="20">
        <v>1</v>
      </c>
      <c r="Z19" s="20" t="s">
        <v>156</v>
      </c>
      <c r="AA19" s="20" t="s">
        <v>156</v>
      </c>
      <c r="AB19" s="20" t="s">
        <v>156</v>
      </c>
      <c r="AC19" s="20" t="s">
        <v>156</v>
      </c>
      <c r="AD19" s="20">
        <v>3</v>
      </c>
      <c r="AE19" s="20" t="s">
        <v>156</v>
      </c>
      <c r="AF19" s="20" t="s">
        <v>156</v>
      </c>
      <c r="AG19" s="20">
        <v>2</v>
      </c>
      <c r="AH19" s="20" t="s">
        <v>156</v>
      </c>
      <c r="AI19" s="20" t="s">
        <v>156</v>
      </c>
      <c r="AJ19" s="20" t="s">
        <v>156</v>
      </c>
      <c r="AK19" s="20">
        <v>1</v>
      </c>
      <c r="AL19" s="20" t="s">
        <v>156</v>
      </c>
      <c r="AM19" s="20">
        <v>2.1666666666666665</v>
      </c>
      <c r="AN19" s="20">
        <v>2.3333333333333335</v>
      </c>
      <c r="AO19" s="20">
        <v>1.8571428571428572</v>
      </c>
      <c r="AP19" s="20">
        <v>2</v>
      </c>
      <c r="AQ19" s="20">
        <v>2.4</v>
      </c>
      <c r="AR19" s="20">
        <v>2</v>
      </c>
      <c r="AS19" s="20">
        <v>2.6666666666666665</v>
      </c>
      <c r="AT19" s="20">
        <v>2.6</v>
      </c>
      <c r="AU19" s="20">
        <v>2.3333333333333335</v>
      </c>
      <c r="AV19" s="20">
        <v>2</v>
      </c>
      <c r="AW19" s="20">
        <v>3</v>
      </c>
      <c r="AX19" s="20" t="s">
        <v>156</v>
      </c>
      <c r="AY19" s="20" t="s">
        <v>156</v>
      </c>
      <c r="AZ19" s="20" t="s">
        <v>156</v>
      </c>
      <c r="BA19" s="20" t="s">
        <v>156</v>
      </c>
      <c r="BB19" s="20" t="s">
        <v>156</v>
      </c>
      <c r="BC19" s="20">
        <v>1</v>
      </c>
      <c r="BD19" s="20">
        <v>2.5</v>
      </c>
      <c r="BE19" s="20" t="s">
        <v>156</v>
      </c>
      <c r="BF19" s="20">
        <v>3</v>
      </c>
      <c r="BG19" s="20">
        <v>1</v>
      </c>
      <c r="BH19" s="20" t="s">
        <v>156</v>
      </c>
      <c r="BI19" s="20">
        <v>3</v>
      </c>
      <c r="BJ19" s="20">
        <v>3</v>
      </c>
    </row>
    <row r="20" spans="1:62" ht="45" customHeight="1">
      <c r="A20" s="154" t="s">
        <v>18</v>
      </c>
      <c r="B20" s="155"/>
      <c r="C20" s="155"/>
      <c r="D20" s="155"/>
      <c r="E20" s="29" t="s">
        <v>156</v>
      </c>
      <c r="F20" s="5" t="s">
        <v>156</v>
      </c>
      <c r="G20" s="20" t="s">
        <v>156</v>
      </c>
      <c r="H20" s="20" t="s">
        <v>156</v>
      </c>
      <c r="I20" s="20" t="s">
        <v>156</v>
      </c>
      <c r="J20" s="20" t="s">
        <v>156</v>
      </c>
      <c r="K20" s="20" t="s">
        <v>156</v>
      </c>
      <c r="L20" s="20" t="s">
        <v>156</v>
      </c>
      <c r="M20" s="20">
        <v>1.4</v>
      </c>
      <c r="N20" s="20">
        <v>1.5</v>
      </c>
      <c r="O20" s="20">
        <v>1</v>
      </c>
      <c r="P20" s="20">
        <v>1</v>
      </c>
      <c r="Q20" s="20">
        <v>1.5</v>
      </c>
      <c r="R20" s="20">
        <v>1</v>
      </c>
      <c r="S20" s="20" t="s">
        <v>156</v>
      </c>
      <c r="T20" s="20">
        <v>2</v>
      </c>
      <c r="U20" s="20">
        <v>1</v>
      </c>
      <c r="V20" s="20">
        <v>1</v>
      </c>
      <c r="W20" s="20" t="s">
        <v>156</v>
      </c>
      <c r="X20" s="20">
        <v>1</v>
      </c>
      <c r="Y20" s="20">
        <v>1</v>
      </c>
      <c r="Z20" s="20" t="s">
        <v>156</v>
      </c>
      <c r="AA20" s="20" t="s">
        <v>156</v>
      </c>
      <c r="AB20" s="20" t="s">
        <v>156</v>
      </c>
      <c r="AC20" s="20" t="s">
        <v>156</v>
      </c>
      <c r="AD20" s="20">
        <v>1</v>
      </c>
      <c r="AE20" s="20" t="s">
        <v>156</v>
      </c>
      <c r="AF20" s="20" t="s">
        <v>156</v>
      </c>
      <c r="AG20" s="20">
        <v>1</v>
      </c>
      <c r="AH20" s="20" t="s">
        <v>156</v>
      </c>
      <c r="AI20" s="20" t="s">
        <v>156</v>
      </c>
      <c r="AJ20" s="20" t="s">
        <v>156</v>
      </c>
      <c r="AK20" s="20">
        <v>3</v>
      </c>
      <c r="AL20" s="20" t="s">
        <v>156</v>
      </c>
      <c r="AM20" s="20">
        <v>1.6666666666666667</v>
      </c>
      <c r="AN20" s="20">
        <v>1.4166666666666667</v>
      </c>
      <c r="AO20" s="20">
        <v>1.7142857142857142</v>
      </c>
      <c r="AP20" s="20">
        <v>1.5</v>
      </c>
      <c r="AQ20" s="20">
        <v>1</v>
      </c>
      <c r="AR20" s="20">
        <v>1.6428571428571428</v>
      </c>
      <c r="AS20" s="20">
        <v>2.1666666666666665</v>
      </c>
      <c r="AT20" s="20">
        <v>1.6</v>
      </c>
      <c r="AU20" s="20">
        <v>1.2222222222222223</v>
      </c>
      <c r="AV20" s="20">
        <v>1</v>
      </c>
      <c r="AW20" s="20">
        <v>1</v>
      </c>
      <c r="AX20" s="20" t="s">
        <v>156</v>
      </c>
      <c r="AY20" s="20" t="s">
        <v>156</v>
      </c>
      <c r="AZ20" s="20" t="s">
        <v>156</v>
      </c>
      <c r="BA20" s="20" t="s">
        <v>156</v>
      </c>
      <c r="BB20" s="20" t="s">
        <v>156</v>
      </c>
      <c r="BC20" s="20">
        <v>2</v>
      </c>
      <c r="BD20" s="20">
        <v>1</v>
      </c>
      <c r="BE20" s="20" t="s">
        <v>156</v>
      </c>
      <c r="BF20" s="20">
        <v>1</v>
      </c>
      <c r="BG20" s="20">
        <v>2</v>
      </c>
      <c r="BH20" s="20" t="s">
        <v>156</v>
      </c>
      <c r="BI20" s="20">
        <v>1</v>
      </c>
      <c r="BJ20" s="20">
        <v>1</v>
      </c>
    </row>
    <row r="21" spans="1:62" ht="45" customHeight="1">
      <c r="A21" s="154" t="s">
        <v>74</v>
      </c>
      <c r="B21" s="155"/>
      <c r="C21" s="155"/>
      <c r="D21" s="155"/>
      <c r="E21" s="29" t="s">
        <v>156</v>
      </c>
      <c r="F21" s="5" t="s">
        <v>156</v>
      </c>
      <c r="G21" s="20" t="s">
        <v>156</v>
      </c>
      <c r="H21" s="20" t="s">
        <v>156</v>
      </c>
      <c r="I21" s="20" t="s">
        <v>156</v>
      </c>
      <c r="J21" s="20" t="s">
        <v>156</v>
      </c>
      <c r="K21" s="20" t="s">
        <v>156</v>
      </c>
      <c r="L21" s="20" t="s">
        <v>156</v>
      </c>
      <c r="M21" s="20">
        <v>1.2</v>
      </c>
      <c r="N21" s="20">
        <v>1</v>
      </c>
      <c r="O21" s="20">
        <v>1</v>
      </c>
      <c r="P21" s="20">
        <v>1</v>
      </c>
      <c r="Q21" s="20">
        <v>2</v>
      </c>
      <c r="R21" s="20">
        <v>1</v>
      </c>
      <c r="S21" s="20" t="s">
        <v>156</v>
      </c>
      <c r="T21" s="20">
        <v>1</v>
      </c>
      <c r="U21" s="20">
        <v>1</v>
      </c>
      <c r="V21" s="20">
        <v>1</v>
      </c>
      <c r="W21" s="20" t="s">
        <v>156</v>
      </c>
      <c r="X21" s="20">
        <v>1</v>
      </c>
      <c r="Y21" s="20">
        <v>1</v>
      </c>
      <c r="Z21" s="20" t="s">
        <v>156</v>
      </c>
      <c r="AA21" s="20" t="s">
        <v>156</v>
      </c>
      <c r="AB21" s="20" t="s">
        <v>156</v>
      </c>
      <c r="AC21" s="20" t="s">
        <v>156</v>
      </c>
      <c r="AD21" s="20">
        <v>1</v>
      </c>
      <c r="AE21" s="20" t="s">
        <v>156</v>
      </c>
      <c r="AF21" s="20" t="s">
        <v>156</v>
      </c>
      <c r="AG21" s="20">
        <v>1</v>
      </c>
      <c r="AH21" s="20" t="s">
        <v>156</v>
      </c>
      <c r="AI21" s="20" t="s">
        <v>156</v>
      </c>
      <c r="AJ21" s="20" t="s">
        <v>156</v>
      </c>
      <c r="AK21" s="20">
        <v>1</v>
      </c>
      <c r="AL21" s="20" t="s">
        <v>156</v>
      </c>
      <c r="AM21" s="20">
        <v>1.1666666666666667</v>
      </c>
      <c r="AN21" s="20">
        <v>1.4166666666666667</v>
      </c>
      <c r="AO21" s="20">
        <v>1.1428571428571428</v>
      </c>
      <c r="AP21" s="20">
        <v>1</v>
      </c>
      <c r="AQ21" s="20">
        <v>1</v>
      </c>
      <c r="AR21" s="20">
        <v>1.1428571428571428</v>
      </c>
      <c r="AS21" s="20">
        <v>1.3333333333333333</v>
      </c>
      <c r="AT21" s="20">
        <v>1</v>
      </c>
      <c r="AU21" s="20">
        <v>1</v>
      </c>
      <c r="AV21" s="20">
        <v>1</v>
      </c>
      <c r="AW21" s="20">
        <v>1</v>
      </c>
      <c r="AX21" s="20" t="s">
        <v>156</v>
      </c>
      <c r="AY21" s="20" t="s">
        <v>156</v>
      </c>
      <c r="AZ21" s="20" t="s">
        <v>156</v>
      </c>
      <c r="BA21" s="20" t="s">
        <v>156</v>
      </c>
      <c r="BB21" s="20" t="s">
        <v>156</v>
      </c>
      <c r="BC21" s="20">
        <v>1</v>
      </c>
      <c r="BD21" s="20">
        <v>1</v>
      </c>
      <c r="BE21" s="20" t="s">
        <v>156</v>
      </c>
      <c r="BF21" s="20">
        <v>1</v>
      </c>
      <c r="BG21" s="20">
        <v>1</v>
      </c>
      <c r="BH21" s="20" t="s">
        <v>156</v>
      </c>
      <c r="BI21" s="20">
        <v>1</v>
      </c>
      <c r="BJ21" s="20">
        <v>1</v>
      </c>
    </row>
    <row r="22" spans="1:62" ht="45" customHeight="1">
      <c r="A22" s="154" t="s">
        <v>19</v>
      </c>
      <c r="B22" s="155"/>
      <c r="C22" s="155"/>
      <c r="D22" s="155"/>
      <c r="E22" s="29" t="s">
        <v>156</v>
      </c>
      <c r="F22" s="5" t="s">
        <v>156</v>
      </c>
      <c r="G22" s="20" t="s">
        <v>156</v>
      </c>
      <c r="H22" s="20" t="s">
        <v>156</v>
      </c>
      <c r="I22" s="20" t="s">
        <v>156</v>
      </c>
      <c r="J22" s="20" t="s">
        <v>156</v>
      </c>
      <c r="K22" s="20" t="s">
        <v>156</v>
      </c>
      <c r="L22" s="20" t="s">
        <v>156</v>
      </c>
      <c r="M22" s="20">
        <v>1</v>
      </c>
      <c r="N22" s="20">
        <v>1.5</v>
      </c>
      <c r="O22" s="20">
        <v>1.75</v>
      </c>
      <c r="P22" s="20">
        <v>2</v>
      </c>
      <c r="Q22" s="20">
        <v>2</v>
      </c>
      <c r="R22" s="20">
        <v>1.5</v>
      </c>
      <c r="S22" s="20" t="s">
        <v>156</v>
      </c>
      <c r="T22" s="20">
        <v>1</v>
      </c>
      <c r="U22" s="20">
        <v>2</v>
      </c>
      <c r="V22" s="20">
        <v>1.75</v>
      </c>
      <c r="W22" s="20" t="s">
        <v>156</v>
      </c>
      <c r="X22" s="20">
        <v>2</v>
      </c>
      <c r="Y22" s="20">
        <v>1</v>
      </c>
      <c r="Z22" s="20" t="s">
        <v>156</v>
      </c>
      <c r="AA22" s="20" t="s">
        <v>156</v>
      </c>
      <c r="AB22" s="20" t="s">
        <v>156</v>
      </c>
      <c r="AC22" s="20" t="s">
        <v>156</v>
      </c>
      <c r="AD22" s="20">
        <v>3</v>
      </c>
      <c r="AE22" s="20" t="s">
        <v>156</v>
      </c>
      <c r="AF22" s="20" t="s">
        <v>156</v>
      </c>
      <c r="AG22" s="20">
        <v>2</v>
      </c>
      <c r="AH22" s="20" t="s">
        <v>156</v>
      </c>
      <c r="AI22" s="20" t="s">
        <v>156</v>
      </c>
      <c r="AJ22" s="20" t="s">
        <v>156</v>
      </c>
      <c r="AK22" s="20">
        <v>1</v>
      </c>
      <c r="AL22" s="20" t="s">
        <v>156</v>
      </c>
      <c r="AM22" s="20">
        <v>2.5</v>
      </c>
      <c r="AN22" s="20">
        <v>2.1666666666666665</v>
      </c>
      <c r="AO22" s="20">
        <v>2.142857142857143</v>
      </c>
      <c r="AP22" s="20">
        <v>2</v>
      </c>
      <c r="AQ22" s="20">
        <v>2.2</v>
      </c>
      <c r="AR22" s="20">
        <v>2.142857142857143</v>
      </c>
      <c r="AS22" s="20">
        <v>2.5</v>
      </c>
      <c r="AT22" s="20">
        <v>2.4</v>
      </c>
      <c r="AU22" s="20">
        <v>2.111111111111111</v>
      </c>
      <c r="AV22" s="20">
        <v>2</v>
      </c>
      <c r="AW22" s="20">
        <v>3</v>
      </c>
      <c r="AX22" s="20" t="s">
        <v>156</v>
      </c>
      <c r="AY22" s="20" t="s">
        <v>156</v>
      </c>
      <c r="AZ22" s="20" t="s">
        <v>156</v>
      </c>
      <c r="BA22" s="20" t="s">
        <v>156</v>
      </c>
      <c r="BB22" s="20" t="s">
        <v>156</v>
      </c>
      <c r="BC22" s="20">
        <v>3</v>
      </c>
      <c r="BD22" s="20">
        <v>1.5</v>
      </c>
      <c r="BE22" s="20" t="s">
        <v>156</v>
      </c>
      <c r="BF22" s="20">
        <v>3</v>
      </c>
      <c r="BG22" s="20">
        <v>1</v>
      </c>
      <c r="BH22" s="20" t="s">
        <v>156</v>
      </c>
      <c r="BI22" s="20">
        <v>1.5</v>
      </c>
      <c r="BJ22" s="20">
        <v>1</v>
      </c>
    </row>
    <row r="23" spans="1:62" ht="45" customHeight="1">
      <c r="A23" s="154" t="s">
        <v>20</v>
      </c>
      <c r="B23" s="155"/>
      <c r="C23" s="155"/>
      <c r="D23" s="155"/>
      <c r="E23" s="29" t="s">
        <v>156</v>
      </c>
      <c r="F23" s="5" t="s">
        <v>156</v>
      </c>
      <c r="G23" s="20" t="s">
        <v>156</v>
      </c>
      <c r="H23" s="20" t="s">
        <v>156</v>
      </c>
      <c r="I23" s="20" t="s">
        <v>156</v>
      </c>
      <c r="J23" s="20" t="s">
        <v>156</v>
      </c>
      <c r="K23" s="20" t="s">
        <v>156</v>
      </c>
      <c r="L23" s="20" t="s">
        <v>156</v>
      </c>
      <c r="M23" s="20">
        <v>1.2</v>
      </c>
      <c r="N23" s="20">
        <v>1</v>
      </c>
      <c r="O23" s="20">
        <v>1</v>
      </c>
      <c r="P23" s="20">
        <v>1</v>
      </c>
      <c r="Q23" s="20">
        <v>1</v>
      </c>
      <c r="R23" s="20">
        <v>1</v>
      </c>
      <c r="S23" s="20" t="s">
        <v>156</v>
      </c>
      <c r="T23" s="20">
        <v>1</v>
      </c>
      <c r="U23" s="20">
        <v>1.5</v>
      </c>
      <c r="V23" s="20">
        <v>1.25</v>
      </c>
      <c r="W23" s="20" t="s">
        <v>156</v>
      </c>
      <c r="X23" s="20">
        <v>1</v>
      </c>
      <c r="Y23" s="20">
        <v>1</v>
      </c>
      <c r="Z23" s="20" t="s">
        <v>156</v>
      </c>
      <c r="AA23" s="20" t="s">
        <v>156</v>
      </c>
      <c r="AB23" s="20" t="s">
        <v>156</v>
      </c>
      <c r="AC23" s="20" t="s">
        <v>156</v>
      </c>
      <c r="AD23" s="20">
        <v>1</v>
      </c>
      <c r="AE23" s="20" t="s">
        <v>156</v>
      </c>
      <c r="AF23" s="20" t="s">
        <v>156</v>
      </c>
      <c r="AG23" s="20">
        <v>1</v>
      </c>
      <c r="AH23" s="20" t="s">
        <v>156</v>
      </c>
      <c r="AI23" s="20" t="s">
        <v>156</v>
      </c>
      <c r="AJ23" s="20" t="s">
        <v>156</v>
      </c>
      <c r="AK23" s="20">
        <v>1</v>
      </c>
      <c r="AL23" s="20" t="s">
        <v>156</v>
      </c>
      <c r="AM23" s="20">
        <v>1</v>
      </c>
      <c r="AN23" s="20">
        <v>1</v>
      </c>
      <c r="AO23" s="20">
        <v>1</v>
      </c>
      <c r="AP23" s="20">
        <v>1</v>
      </c>
      <c r="AQ23" s="20">
        <v>1</v>
      </c>
      <c r="AR23" s="20">
        <v>1.0714285714285714</v>
      </c>
      <c r="AS23" s="20">
        <v>1.1666666666666667</v>
      </c>
      <c r="AT23" s="20">
        <v>1.2</v>
      </c>
      <c r="AU23" s="20">
        <v>1.1111111111111112</v>
      </c>
      <c r="AV23" s="20">
        <v>1</v>
      </c>
      <c r="AW23" s="20">
        <v>1</v>
      </c>
      <c r="AX23" s="20" t="s">
        <v>156</v>
      </c>
      <c r="AY23" s="20" t="s">
        <v>156</v>
      </c>
      <c r="AZ23" s="20" t="s">
        <v>156</v>
      </c>
      <c r="BA23" s="20" t="s">
        <v>156</v>
      </c>
      <c r="BB23" s="20" t="s">
        <v>156</v>
      </c>
      <c r="BC23" s="20">
        <v>1</v>
      </c>
      <c r="BD23" s="20">
        <v>1</v>
      </c>
      <c r="BE23" s="20" t="s">
        <v>156</v>
      </c>
      <c r="BF23" s="20">
        <v>1</v>
      </c>
      <c r="BG23" s="20">
        <v>1</v>
      </c>
      <c r="BH23" s="20" t="s">
        <v>156</v>
      </c>
      <c r="BI23" s="20">
        <v>1</v>
      </c>
      <c r="BJ23" s="20">
        <v>1</v>
      </c>
    </row>
    <row r="24" spans="1:62" ht="45" customHeight="1">
      <c r="A24" s="154" t="s">
        <v>21</v>
      </c>
      <c r="B24" s="155"/>
      <c r="C24" s="155"/>
      <c r="D24" s="155"/>
      <c r="E24" s="29" t="s">
        <v>156</v>
      </c>
      <c r="F24" s="5" t="s">
        <v>156</v>
      </c>
      <c r="G24" s="20" t="s">
        <v>156</v>
      </c>
      <c r="H24" s="20" t="s">
        <v>156</v>
      </c>
      <c r="I24" s="20" t="s">
        <v>156</v>
      </c>
      <c r="J24" s="20" t="s">
        <v>156</v>
      </c>
      <c r="K24" s="20" t="s">
        <v>156</v>
      </c>
      <c r="L24" s="20" t="s">
        <v>156</v>
      </c>
      <c r="M24" s="20">
        <v>1</v>
      </c>
      <c r="N24" s="20">
        <v>1</v>
      </c>
      <c r="O24" s="20">
        <v>1</v>
      </c>
      <c r="P24" s="20">
        <v>1</v>
      </c>
      <c r="Q24" s="20">
        <v>1</v>
      </c>
      <c r="R24" s="20">
        <v>1.5</v>
      </c>
      <c r="S24" s="20" t="s">
        <v>156</v>
      </c>
      <c r="T24" s="20">
        <v>1</v>
      </c>
      <c r="U24" s="20">
        <v>1</v>
      </c>
      <c r="V24" s="20">
        <v>1</v>
      </c>
      <c r="W24" s="20" t="s">
        <v>156</v>
      </c>
      <c r="X24" s="20">
        <v>1</v>
      </c>
      <c r="Y24" s="20">
        <v>1</v>
      </c>
      <c r="Z24" s="20" t="s">
        <v>156</v>
      </c>
      <c r="AA24" s="20" t="s">
        <v>156</v>
      </c>
      <c r="AB24" s="20" t="s">
        <v>156</v>
      </c>
      <c r="AC24" s="20" t="s">
        <v>156</v>
      </c>
      <c r="AD24" s="20">
        <v>1</v>
      </c>
      <c r="AE24" s="20" t="s">
        <v>156</v>
      </c>
      <c r="AF24" s="20" t="s">
        <v>156</v>
      </c>
      <c r="AG24" s="20">
        <v>1</v>
      </c>
      <c r="AH24" s="20" t="s">
        <v>156</v>
      </c>
      <c r="AI24" s="20" t="s">
        <v>156</v>
      </c>
      <c r="AJ24" s="20" t="s">
        <v>156</v>
      </c>
      <c r="AK24" s="20">
        <v>1</v>
      </c>
      <c r="AL24" s="20" t="s">
        <v>156</v>
      </c>
      <c r="AM24" s="20">
        <v>1.3333333333333333</v>
      </c>
      <c r="AN24" s="20">
        <v>1.1666666666666667</v>
      </c>
      <c r="AO24" s="20">
        <v>1.1428571428571428</v>
      </c>
      <c r="AP24" s="20">
        <v>1</v>
      </c>
      <c r="AQ24" s="20">
        <v>1.2</v>
      </c>
      <c r="AR24" s="20">
        <v>1</v>
      </c>
      <c r="AS24" s="20">
        <v>1.3333333333333333</v>
      </c>
      <c r="AT24" s="20">
        <v>1</v>
      </c>
      <c r="AU24" s="20">
        <v>1</v>
      </c>
      <c r="AV24" s="20">
        <v>1</v>
      </c>
      <c r="AW24" s="20">
        <v>1</v>
      </c>
      <c r="AX24" s="20" t="s">
        <v>156</v>
      </c>
      <c r="AY24" s="20" t="s">
        <v>156</v>
      </c>
      <c r="AZ24" s="20" t="s">
        <v>156</v>
      </c>
      <c r="BA24" s="20" t="s">
        <v>156</v>
      </c>
      <c r="BB24" s="20" t="s">
        <v>156</v>
      </c>
      <c r="BC24" s="20">
        <v>1</v>
      </c>
      <c r="BD24" s="20">
        <v>1</v>
      </c>
      <c r="BE24" s="20" t="s">
        <v>156</v>
      </c>
      <c r="BF24" s="20">
        <v>1</v>
      </c>
      <c r="BG24" s="20">
        <v>1</v>
      </c>
      <c r="BH24" s="20" t="s">
        <v>156</v>
      </c>
      <c r="BI24" s="20">
        <v>1</v>
      </c>
      <c r="BJ24" s="20">
        <v>1</v>
      </c>
    </row>
    <row r="25" spans="1:62" ht="45" customHeight="1">
      <c r="A25" s="154" t="s">
        <v>22</v>
      </c>
      <c r="B25" s="155"/>
      <c r="C25" s="155"/>
      <c r="D25" s="155"/>
      <c r="E25" s="29" t="s">
        <v>156</v>
      </c>
      <c r="F25" s="5" t="s">
        <v>156</v>
      </c>
      <c r="G25" s="20" t="s">
        <v>156</v>
      </c>
      <c r="H25" s="20" t="s">
        <v>156</v>
      </c>
      <c r="I25" s="20" t="s">
        <v>156</v>
      </c>
      <c r="J25" s="20" t="s">
        <v>156</v>
      </c>
      <c r="K25" s="20" t="s">
        <v>156</v>
      </c>
      <c r="L25" s="20" t="s">
        <v>156</v>
      </c>
      <c r="M25" s="20">
        <v>1.2</v>
      </c>
      <c r="N25" s="20">
        <v>1</v>
      </c>
      <c r="O25" s="20">
        <v>1</v>
      </c>
      <c r="P25" s="20">
        <v>1.3333333333333333</v>
      </c>
      <c r="Q25" s="20">
        <v>1</v>
      </c>
      <c r="R25" s="20">
        <v>1</v>
      </c>
      <c r="S25" s="20" t="s">
        <v>156</v>
      </c>
      <c r="T25" s="20">
        <v>1</v>
      </c>
      <c r="U25" s="20">
        <v>1</v>
      </c>
      <c r="V25" s="20">
        <v>1.75</v>
      </c>
      <c r="W25" s="20" t="s">
        <v>156</v>
      </c>
      <c r="X25" s="20">
        <v>1</v>
      </c>
      <c r="Y25" s="20">
        <v>3</v>
      </c>
      <c r="Z25" s="20" t="s">
        <v>156</v>
      </c>
      <c r="AA25" s="20" t="s">
        <v>156</v>
      </c>
      <c r="AB25" s="20" t="s">
        <v>156</v>
      </c>
      <c r="AC25" s="20" t="s">
        <v>156</v>
      </c>
      <c r="AD25" s="20">
        <v>1</v>
      </c>
      <c r="AE25" s="20" t="s">
        <v>156</v>
      </c>
      <c r="AF25" s="20" t="s">
        <v>156</v>
      </c>
      <c r="AG25" s="20">
        <v>1</v>
      </c>
      <c r="AH25" s="20" t="s">
        <v>156</v>
      </c>
      <c r="AI25" s="20" t="s">
        <v>156</v>
      </c>
      <c r="AJ25" s="20" t="s">
        <v>156</v>
      </c>
      <c r="AK25" s="20">
        <v>1</v>
      </c>
      <c r="AL25" s="20" t="s">
        <v>156</v>
      </c>
      <c r="AM25" s="20">
        <v>1.1666666666666667</v>
      </c>
      <c r="AN25" s="20">
        <v>1.0833333333333333</v>
      </c>
      <c r="AO25" s="20">
        <v>1.2857142857142858</v>
      </c>
      <c r="AP25" s="20">
        <v>1</v>
      </c>
      <c r="AQ25" s="20">
        <v>1</v>
      </c>
      <c r="AR25" s="20">
        <v>1.7857142857142858</v>
      </c>
      <c r="AS25" s="20">
        <v>1.5</v>
      </c>
      <c r="AT25" s="20">
        <v>1.2</v>
      </c>
      <c r="AU25" s="20">
        <v>1.2222222222222223</v>
      </c>
      <c r="AV25" s="20">
        <v>1.5</v>
      </c>
      <c r="AW25" s="20">
        <v>2</v>
      </c>
      <c r="AX25" s="20" t="s">
        <v>156</v>
      </c>
      <c r="AY25" s="20" t="s">
        <v>156</v>
      </c>
      <c r="AZ25" s="20" t="s">
        <v>156</v>
      </c>
      <c r="BA25" s="20" t="s">
        <v>156</v>
      </c>
      <c r="BB25" s="20" t="s">
        <v>156</v>
      </c>
      <c r="BC25" s="20">
        <v>3</v>
      </c>
      <c r="BD25" s="20">
        <v>2</v>
      </c>
      <c r="BE25" s="20" t="s">
        <v>156</v>
      </c>
      <c r="BF25" s="20">
        <v>1</v>
      </c>
      <c r="BG25" s="20">
        <v>1</v>
      </c>
      <c r="BH25" s="20" t="s">
        <v>156</v>
      </c>
      <c r="BI25" s="20">
        <v>1.5</v>
      </c>
      <c r="BJ25" s="20">
        <v>1</v>
      </c>
    </row>
    <row r="26" spans="1:62" ht="45" customHeight="1" thickBot="1">
      <c r="A26" s="161" t="s">
        <v>29</v>
      </c>
      <c r="B26" s="162"/>
      <c r="C26" s="162"/>
      <c r="D26" s="162"/>
      <c r="E26" s="29" t="s">
        <v>156</v>
      </c>
      <c r="F26" s="5" t="s">
        <v>156</v>
      </c>
      <c r="G26" s="20" t="s">
        <v>156</v>
      </c>
      <c r="H26" s="20" t="s">
        <v>156</v>
      </c>
      <c r="I26" s="20" t="s">
        <v>156</v>
      </c>
      <c r="J26" s="20" t="s">
        <v>156</v>
      </c>
      <c r="K26" s="20" t="s">
        <v>156</v>
      </c>
      <c r="L26" s="20" t="s">
        <v>156</v>
      </c>
      <c r="M26" s="20">
        <v>1</v>
      </c>
      <c r="N26" s="20">
        <v>1</v>
      </c>
      <c r="O26" s="20">
        <v>1.25</v>
      </c>
      <c r="P26" s="20">
        <v>1</v>
      </c>
      <c r="Q26" s="20">
        <v>1</v>
      </c>
      <c r="R26" s="20">
        <v>1.5</v>
      </c>
      <c r="S26" s="20" t="s">
        <v>156</v>
      </c>
      <c r="T26" s="20">
        <v>1</v>
      </c>
      <c r="U26" s="20">
        <v>1</v>
      </c>
      <c r="V26" s="20">
        <v>1</v>
      </c>
      <c r="W26" s="20" t="s">
        <v>156</v>
      </c>
      <c r="X26" s="20">
        <v>1</v>
      </c>
      <c r="Y26" s="20">
        <v>1</v>
      </c>
      <c r="Z26" s="20" t="s">
        <v>156</v>
      </c>
      <c r="AA26" s="20" t="s">
        <v>156</v>
      </c>
      <c r="AB26" s="20" t="s">
        <v>156</v>
      </c>
      <c r="AC26" s="20" t="s">
        <v>156</v>
      </c>
      <c r="AD26" s="20">
        <v>1</v>
      </c>
      <c r="AE26" s="20" t="s">
        <v>156</v>
      </c>
      <c r="AF26" s="20" t="s">
        <v>156</v>
      </c>
      <c r="AG26" s="20">
        <v>1</v>
      </c>
      <c r="AH26" s="20" t="s">
        <v>156</v>
      </c>
      <c r="AI26" s="20" t="s">
        <v>156</v>
      </c>
      <c r="AJ26" s="20" t="s">
        <v>156</v>
      </c>
      <c r="AK26" s="20">
        <v>1</v>
      </c>
      <c r="AL26" s="20" t="s">
        <v>156</v>
      </c>
      <c r="AM26" s="20">
        <v>0.8333333333333334</v>
      </c>
      <c r="AN26" s="20">
        <v>1</v>
      </c>
      <c r="AO26" s="20">
        <v>1</v>
      </c>
      <c r="AP26" s="20">
        <v>1</v>
      </c>
      <c r="AQ26" s="20">
        <v>1</v>
      </c>
      <c r="AR26" s="20">
        <v>1.0714285714285714</v>
      </c>
      <c r="AS26" s="20">
        <v>1</v>
      </c>
      <c r="AT26" s="20">
        <v>1</v>
      </c>
      <c r="AU26" s="20">
        <v>1.1111111111111112</v>
      </c>
      <c r="AV26" s="20">
        <v>1</v>
      </c>
      <c r="AW26" s="20">
        <v>1</v>
      </c>
      <c r="AX26" s="20" t="s">
        <v>156</v>
      </c>
      <c r="AY26" s="20" t="s">
        <v>156</v>
      </c>
      <c r="AZ26" s="20" t="s">
        <v>156</v>
      </c>
      <c r="BA26" s="20" t="s">
        <v>156</v>
      </c>
      <c r="BB26" s="20" t="s">
        <v>156</v>
      </c>
      <c r="BC26" s="20">
        <v>1</v>
      </c>
      <c r="BD26" s="20">
        <v>1</v>
      </c>
      <c r="BE26" s="20" t="s">
        <v>156</v>
      </c>
      <c r="BF26" s="20">
        <v>1</v>
      </c>
      <c r="BG26" s="20">
        <v>1</v>
      </c>
      <c r="BH26" s="20" t="s">
        <v>156</v>
      </c>
      <c r="BI26" s="20">
        <v>1</v>
      </c>
      <c r="BJ26" s="20">
        <v>1</v>
      </c>
    </row>
    <row r="27" spans="1:62" ht="45" customHeight="1" thickBot="1">
      <c r="A27" s="156" t="s">
        <v>5</v>
      </c>
      <c r="B27" s="157"/>
      <c r="C27" s="157"/>
      <c r="D27" s="157"/>
      <c r="E27" s="30">
        <v>0</v>
      </c>
      <c r="F27" s="22">
        <v>0</v>
      </c>
      <c r="G27" s="24">
        <v>0</v>
      </c>
      <c r="H27" s="24">
        <v>0</v>
      </c>
      <c r="I27" s="24">
        <v>0</v>
      </c>
      <c r="J27" s="24">
        <v>0</v>
      </c>
      <c r="K27" s="24">
        <v>0</v>
      </c>
      <c r="L27" s="24">
        <v>0</v>
      </c>
      <c r="M27" s="24">
        <v>5</v>
      </c>
      <c r="N27" s="24">
        <v>2</v>
      </c>
      <c r="O27" s="24">
        <v>4</v>
      </c>
      <c r="P27" s="24">
        <v>3</v>
      </c>
      <c r="Q27" s="24">
        <v>2</v>
      </c>
      <c r="R27" s="24">
        <v>2</v>
      </c>
      <c r="S27" s="24">
        <v>0</v>
      </c>
      <c r="T27" s="24">
        <v>1</v>
      </c>
      <c r="U27" s="24">
        <v>2</v>
      </c>
      <c r="V27" s="24">
        <v>4</v>
      </c>
      <c r="W27" s="24">
        <v>0</v>
      </c>
      <c r="X27" s="24">
        <v>1</v>
      </c>
      <c r="Y27" s="24">
        <v>1</v>
      </c>
      <c r="Z27" s="24">
        <v>0</v>
      </c>
      <c r="AA27" s="24">
        <v>0</v>
      </c>
      <c r="AB27" s="24">
        <v>0</v>
      </c>
      <c r="AC27" s="24">
        <v>0</v>
      </c>
      <c r="AD27" s="24">
        <v>1</v>
      </c>
      <c r="AE27" s="24">
        <v>0</v>
      </c>
      <c r="AF27" s="24">
        <v>0</v>
      </c>
      <c r="AG27" s="24">
        <v>1</v>
      </c>
      <c r="AH27" s="24">
        <v>0</v>
      </c>
      <c r="AI27" s="24">
        <v>0</v>
      </c>
      <c r="AJ27" s="24">
        <v>0</v>
      </c>
      <c r="AK27" s="24">
        <v>1</v>
      </c>
      <c r="AL27" s="24">
        <v>0</v>
      </c>
      <c r="AM27" s="24">
        <v>6</v>
      </c>
      <c r="AN27" s="24">
        <v>12</v>
      </c>
      <c r="AO27" s="24">
        <v>7</v>
      </c>
      <c r="AP27" s="24">
        <v>4</v>
      </c>
      <c r="AQ27" s="24">
        <v>5</v>
      </c>
      <c r="AR27" s="24">
        <v>14</v>
      </c>
      <c r="AS27" s="24">
        <v>6</v>
      </c>
      <c r="AT27" s="24">
        <v>5</v>
      </c>
      <c r="AU27" s="24">
        <v>9</v>
      </c>
      <c r="AV27" s="24">
        <v>2</v>
      </c>
      <c r="AW27" s="24">
        <v>1</v>
      </c>
      <c r="AX27" s="24">
        <v>0</v>
      </c>
      <c r="AY27" s="24">
        <v>0</v>
      </c>
      <c r="AZ27" s="24">
        <v>0</v>
      </c>
      <c r="BA27" s="24">
        <v>0</v>
      </c>
      <c r="BB27" s="24">
        <v>0</v>
      </c>
      <c r="BC27" s="24">
        <v>1</v>
      </c>
      <c r="BD27" s="24">
        <v>2</v>
      </c>
      <c r="BE27" s="24">
        <v>0</v>
      </c>
      <c r="BF27" s="24">
        <v>1</v>
      </c>
      <c r="BG27" s="24">
        <v>1</v>
      </c>
      <c r="BH27" s="24">
        <v>0</v>
      </c>
      <c r="BI27" s="24">
        <v>2</v>
      </c>
      <c r="BJ27" s="24">
        <v>2</v>
      </c>
    </row>
    <row r="28" ht="45" customHeight="1" thickBot="1"/>
    <row r="29" ht="22.5" hidden="1" thickBot="1"/>
    <row r="30" spans="1:62" ht="35.25" customHeight="1" thickBot="1">
      <c r="A30" s="7"/>
      <c r="B30" s="8"/>
      <c r="C30" s="8"/>
      <c r="D30" s="9"/>
      <c r="E30" s="133" t="s">
        <v>123</v>
      </c>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134"/>
      <c r="BD30" s="134"/>
      <c r="BE30" s="134"/>
      <c r="BF30" s="134"/>
      <c r="BG30" s="134"/>
      <c r="BH30" s="134"/>
      <c r="BI30" s="134"/>
      <c r="BJ30" s="134"/>
    </row>
    <row r="31" spans="1:62" ht="35.25" customHeight="1" thickBot="1">
      <c r="A31" s="25"/>
      <c r="B31" s="26"/>
      <c r="C31" s="26"/>
      <c r="D31" s="27"/>
      <c r="E31" s="14" t="s">
        <v>0</v>
      </c>
      <c r="F31" s="3" t="s">
        <v>1</v>
      </c>
      <c r="G31" s="15" t="s">
        <v>2</v>
      </c>
      <c r="H31" s="15" t="s">
        <v>77</v>
      </c>
      <c r="I31" s="3" t="s">
        <v>78</v>
      </c>
      <c r="J31" s="3" t="s">
        <v>79</v>
      </c>
      <c r="K31" s="3" t="s">
        <v>80</v>
      </c>
      <c r="L31" s="3" t="s">
        <v>81</v>
      </c>
      <c r="M31" s="3" t="s">
        <v>82</v>
      </c>
      <c r="N31" s="3" t="s">
        <v>83</v>
      </c>
      <c r="O31" s="3" t="s">
        <v>98</v>
      </c>
      <c r="P31" s="4" t="s">
        <v>101</v>
      </c>
      <c r="Q31" s="4" t="s">
        <v>102</v>
      </c>
      <c r="R31" s="4" t="s">
        <v>103</v>
      </c>
      <c r="S31" s="4" t="s">
        <v>104</v>
      </c>
      <c r="T31" s="4" t="s">
        <v>105</v>
      </c>
      <c r="U31" s="4" t="s">
        <v>106</v>
      </c>
      <c r="V31" s="4" t="s">
        <v>108</v>
      </c>
      <c r="W31" s="4" t="s">
        <v>109</v>
      </c>
      <c r="X31" s="4" t="s">
        <v>110</v>
      </c>
      <c r="Y31" s="4" t="str">
        <f>+Y17</f>
        <v>IV-14</v>
      </c>
      <c r="Z31" s="4" t="str">
        <f>+Z17</f>
        <v>I-15</v>
      </c>
      <c r="AA31" s="4" t="s">
        <v>113</v>
      </c>
      <c r="AB31" s="4" t="s">
        <v>114</v>
      </c>
      <c r="AC31" s="4" t="s">
        <v>115</v>
      </c>
      <c r="AD31" s="4" t="str">
        <f aca="true" t="shared" si="5" ref="AD31:AI31">+AD17</f>
        <v>I-16</v>
      </c>
      <c r="AE31" s="4" t="str">
        <f t="shared" si="5"/>
        <v>II-16</v>
      </c>
      <c r="AF31" s="4" t="str">
        <f t="shared" si="5"/>
        <v>III-16</v>
      </c>
      <c r="AG31" s="4" t="str">
        <f t="shared" si="5"/>
        <v>IV-16</v>
      </c>
      <c r="AH31" s="4" t="str">
        <f t="shared" si="5"/>
        <v>I-17</v>
      </c>
      <c r="AI31" s="4" t="str">
        <f t="shared" si="5"/>
        <v>II-17</v>
      </c>
      <c r="AJ31" s="4" t="str">
        <f aca="true" t="shared" si="6" ref="AJ31:AO31">+AJ17</f>
        <v>III-17</v>
      </c>
      <c r="AK31" s="4" t="str">
        <f t="shared" si="6"/>
        <v>IV-17</v>
      </c>
      <c r="AL31" s="4" t="str">
        <f t="shared" si="6"/>
        <v>I-18</v>
      </c>
      <c r="AM31" s="4" t="str">
        <f t="shared" si="6"/>
        <v>II-18</v>
      </c>
      <c r="AN31" s="4" t="str">
        <f t="shared" si="6"/>
        <v>III-18</v>
      </c>
      <c r="AO31" s="4" t="str">
        <f t="shared" si="6"/>
        <v>IV-18</v>
      </c>
      <c r="AP31" s="4" t="str">
        <f aca="true" t="shared" si="7" ref="AP31:AU31">+AP17</f>
        <v>I-19</v>
      </c>
      <c r="AQ31" s="4" t="str">
        <f t="shared" si="7"/>
        <v>II-19</v>
      </c>
      <c r="AR31" s="4" t="str">
        <f t="shared" si="7"/>
        <v>III-19</v>
      </c>
      <c r="AS31" s="4" t="str">
        <f t="shared" si="7"/>
        <v>IV-19</v>
      </c>
      <c r="AT31" s="4" t="str">
        <f t="shared" si="7"/>
        <v>I-20</v>
      </c>
      <c r="AU31" s="4" t="str">
        <f t="shared" si="7"/>
        <v>II-20</v>
      </c>
      <c r="AV31" s="4" t="str">
        <f aca="true" t="shared" si="8" ref="AV31:BA31">+AV17</f>
        <v>III-20</v>
      </c>
      <c r="AW31" s="4" t="str">
        <f t="shared" si="8"/>
        <v>IV-20</v>
      </c>
      <c r="AX31" s="4" t="str">
        <f t="shared" si="8"/>
        <v>I-21</v>
      </c>
      <c r="AY31" s="4" t="str">
        <f t="shared" si="8"/>
        <v>II-21</v>
      </c>
      <c r="AZ31" s="4" t="str">
        <f t="shared" si="8"/>
        <v>III-21</v>
      </c>
      <c r="BA31" s="4" t="str">
        <f t="shared" si="8"/>
        <v>IV-21</v>
      </c>
      <c r="BB31" s="4" t="str">
        <f aca="true" t="shared" si="9" ref="BB31:BG31">+BB17</f>
        <v>I-22</v>
      </c>
      <c r="BC31" s="4" t="str">
        <f t="shared" si="9"/>
        <v>II-22</v>
      </c>
      <c r="BD31" s="4" t="str">
        <f t="shared" si="9"/>
        <v>III-22</v>
      </c>
      <c r="BE31" s="4" t="str">
        <f t="shared" si="9"/>
        <v>IV-22</v>
      </c>
      <c r="BF31" s="4" t="str">
        <f t="shared" si="9"/>
        <v>I-23</v>
      </c>
      <c r="BG31" s="4" t="str">
        <f t="shared" si="9"/>
        <v>II-23</v>
      </c>
      <c r="BH31" s="4" t="str">
        <f>+BH17</f>
        <v>III-23</v>
      </c>
      <c r="BI31" s="4" t="str">
        <f>+BI17</f>
        <v>IV-23</v>
      </c>
      <c r="BJ31" s="4" t="str">
        <f>+BJ17</f>
        <v>I-24</v>
      </c>
    </row>
    <row r="32" spans="1:62" ht="45" customHeight="1">
      <c r="A32" s="163" t="s">
        <v>17</v>
      </c>
      <c r="B32" s="164"/>
      <c r="C32" s="164"/>
      <c r="D32" s="164"/>
      <c r="E32" s="16">
        <v>1</v>
      </c>
      <c r="F32" s="16">
        <v>1</v>
      </c>
      <c r="G32" s="18" t="s">
        <v>156</v>
      </c>
      <c r="H32" s="18" t="s">
        <v>156</v>
      </c>
      <c r="I32" s="18" t="s">
        <v>156</v>
      </c>
      <c r="J32" s="18" t="s">
        <v>156</v>
      </c>
      <c r="K32" s="18" t="s">
        <v>156</v>
      </c>
      <c r="L32" s="18" t="s">
        <v>156</v>
      </c>
      <c r="M32" s="18">
        <v>1.6666666666666667</v>
      </c>
      <c r="N32" s="18">
        <v>3</v>
      </c>
      <c r="O32" s="18">
        <v>3</v>
      </c>
      <c r="P32" s="18">
        <v>3</v>
      </c>
      <c r="Q32" s="18">
        <v>3</v>
      </c>
      <c r="R32" s="18">
        <v>3</v>
      </c>
      <c r="S32" s="18">
        <v>2</v>
      </c>
      <c r="T32" s="18">
        <v>2.5</v>
      </c>
      <c r="U32" s="18">
        <v>1.5</v>
      </c>
      <c r="V32" s="18">
        <v>2.3333333333333335</v>
      </c>
      <c r="W32" s="18">
        <v>1</v>
      </c>
      <c r="X32" s="18">
        <v>2</v>
      </c>
      <c r="Y32" s="18" t="s">
        <v>156</v>
      </c>
      <c r="Z32" s="18" t="s">
        <v>156</v>
      </c>
      <c r="AA32" s="18" t="s">
        <v>156</v>
      </c>
      <c r="AB32" s="18" t="s">
        <v>156</v>
      </c>
      <c r="AC32" s="18" t="s">
        <v>156</v>
      </c>
      <c r="AD32" s="18" t="s">
        <v>156</v>
      </c>
      <c r="AE32" s="18">
        <v>3</v>
      </c>
      <c r="AF32" s="18" t="s">
        <v>156</v>
      </c>
      <c r="AG32" s="18">
        <v>3</v>
      </c>
      <c r="AH32" s="18" t="s">
        <v>156</v>
      </c>
      <c r="AI32" s="18" t="s">
        <v>156</v>
      </c>
      <c r="AJ32" s="18" t="s">
        <v>156</v>
      </c>
      <c r="AK32" s="18">
        <v>1.5</v>
      </c>
      <c r="AL32" s="18">
        <v>3</v>
      </c>
      <c r="AM32" s="18">
        <v>2.6666666666666665</v>
      </c>
      <c r="AN32" s="18">
        <v>2.6923076923076925</v>
      </c>
      <c r="AO32" s="18">
        <v>2.2857142857142856</v>
      </c>
      <c r="AP32" s="18">
        <v>2.5</v>
      </c>
      <c r="AQ32" s="18">
        <v>2.8333333333333335</v>
      </c>
      <c r="AR32" s="18">
        <v>2.769230769230769</v>
      </c>
      <c r="AS32" s="18">
        <v>2.75</v>
      </c>
      <c r="AT32" s="18">
        <v>3</v>
      </c>
      <c r="AU32" s="18">
        <v>3</v>
      </c>
      <c r="AV32" s="18">
        <v>3</v>
      </c>
      <c r="AW32" s="18">
        <v>3</v>
      </c>
      <c r="AX32" s="18" t="s">
        <v>156</v>
      </c>
      <c r="AY32" s="18" t="s">
        <v>156</v>
      </c>
      <c r="AZ32" s="18" t="s">
        <v>156</v>
      </c>
      <c r="BA32" s="18" t="s">
        <v>156</v>
      </c>
      <c r="BB32" s="18" t="s">
        <v>156</v>
      </c>
      <c r="BC32" s="18">
        <v>3</v>
      </c>
      <c r="BD32" s="18">
        <v>3</v>
      </c>
      <c r="BE32" s="18" t="s">
        <v>156</v>
      </c>
      <c r="BF32" s="18">
        <v>2</v>
      </c>
      <c r="BG32" s="18" t="s">
        <v>156</v>
      </c>
      <c r="BH32" s="18" t="s">
        <v>156</v>
      </c>
      <c r="BI32" s="18">
        <v>3</v>
      </c>
      <c r="BJ32" s="18">
        <v>3</v>
      </c>
    </row>
    <row r="33" spans="1:62" ht="45" customHeight="1">
      <c r="A33" s="154" t="s">
        <v>73</v>
      </c>
      <c r="B33" s="155"/>
      <c r="C33" s="155"/>
      <c r="D33" s="155"/>
      <c r="E33" s="5">
        <v>1</v>
      </c>
      <c r="F33" s="5">
        <v>1</v>
      </c>
      <c r="G33" s="20" t="s">
        <v>156</v>
      </c>
      <c r="H33" s="20" t="s">
        <v>156</v>
      </c>
      <c r="I33" s="20" t="s">
        <v>156</v>
      </c>
      <c r="J33" s="20" t="s">
        <v>156</v>
      </c>
      <c r="K33" s="20" t="s">
        <v>156</v>
      </c>
      <c r="L33" s="20" t="s">
        <v>156</v>
      </c>
      <c r="M33" s="20">
        <v>1.1666666666666667</v>
      </c>
      <c r="N33" s="20">
        <v>3</v>
      </c>
      <c r="O33" s="20">
        <v>2.6666666666666665</v>
      </c>
      <c r="P33" s="20">
        <v>3</v>
      </c>
      <c r="Q33" s="20">
        <v>1</v>
      </c>
      <c r="R33" s="20">
        <v>2</v>
      </c>
      <c r="S33" s="20">
        <v>2</v>
      </c>
      <c r="T33" s="20">
        <v>2.5</v>
      </c>
      <c r="U33" s="20">
        <v>2</v>
      </c>
      <c r="V33" s="20">
        <v>2.3333333333333335</v>
      </c>
      <c r="W33" s="20">
        <v>1</v>
      </c>
      <c r="X33" s="20">
        <v>3</v>
      </c>
      <c r="Y33" s="20" t="s">
        <v>156</v>
      </c>
      <c r="Z33" s="20" t="s">
        <v>156</v>
      </c>
      <c r="AA33" s="20" t="s">
        <v>156</v>
      </c>
      <c r="AB33" s="20" t="s">
        <v>156</v>
      </c>
      <c r="AC33" s="20" t="s">
        <v>156</v>
      </c>
      <c r="AD33" s="20" t="s">
        <v>156</v>
      </c>
      <c r="AE33" s="20">
        <v>2</v>
      </c>
      <c r="AF33" s="20" t="s">
        <v>156</v>
      </c>
      <c r="AG33" s="20">
        <v>3</v>
      </c>
      <c r="AH33" s="20" t="s">
        <v>156</v>
      </c>
      <c r="AI33" s="20" t="s">
        <v>156</v>
      </c>
      <c r="AJ33" s="20" t="s">
        <v>156</v>
      </c>
      <c r="AK33" s="20">
        <v>1.5</v>
      </c>
      <c r="AL33" s="20">
        <v>3</v>
      </c>
      <c r="AM33" s="20">
        <v>2.1666666666666665</v>
      </c>
      <c r="AN33" s="20">
        <v>2.230769230769231</v>
      </c>
      <c r="AO33" s="20">
        <v>2</v>
      </c>
      <c r="AP33" s="20">
        <v>2</v>
      </c>
      <c r="AQ33" s="20">
        <v>2.5</v>
      </c>
      <c r="AR33" s="20">
        <v>2.230769230769231</v>
      </c>
      <c r="AS33" s="20">
        <v>2.625</v>
      </c>
      <c r="AT33" s="20">
        <v>2.75</v>
      </c>
      <c r="AU33" s="20">
        <v>2.3</v>
      </c>
      <c r="AV33" s="20">
        <v>2</v>
      </c>
      <c r="AW33" s="20">
        <v>3</v>
      </c>
      <c r="AX33" s="20" t="s">
        <v>156</v>
      </c>
      <c r="AY33" s="20" t="s">
        <v>156</v>
      </c>
      <c r="AZ33" s="20" t="s">
        <v>156</v>
      </c>
      <c r="BA33" s="20" t="s">
        <v>156</v>
      </c>
      <c r="BB33" s="20" t="s">
        <v>156</v>
      </c>
      <c r="BC33" s="20">
        <v>1</v>
      </c>
      <c r="BD33" s="20">
        <v>2.5</v>
      </c>
      <c r="BE33" s="20" t="s">
        <v>156</v>
      </c>
      <c r="BF33" s="20">
        <v>3</v>
      </c>
      <c r="BG33" s="20" t="s">
        <v>156</v>
      </c>
      <c r="BH33" s="20" t="s">
        <v>156</v>
      </c>
      <c r="BI33" s="20">
        <v>3</v>
      </c>
      <c r="BJ33" s="20">
        <v>3</v>
      </c>
    </row>
    <row r="34" spans="1:62" ht="45" customHeight="1">
      <c r="A34" s="154" t="s">
        <v>18</v>
      </c>
      <c r="B34" s="155"/>
      <c r="C34" s="155"/>
      <c r="D34" s="155"/>
      <c r="E34" s="5">
        <v>1</v>
      </c>
      <c r="F34" s="5">
        <v>1</v>
      </c>
      <c r="G34" s="20" t="s">
        <v>156</v>
      </c>
      <c r="H34" s="20" t="s">
        <v>156</v>
      </c>
      <c r="I34" s="20" t="s">
        <v>156</v>
      </c>
      <c r="J34" s="20" t="s">
        <v>156</v>
      </c>
      <c r="K34" s="20" t="s">
        <v>156</v>
      </c>
      <c r="L34" s="20" t="s">
        <v>156</v>
      </c>
      <c r="M34" s="20">
        <v>1.5</v>
      </c>
      <c r="N34" s="20">
        <v>1</v>
      </c>
      <c r="O34" s="20">
        <v>1.3333333333333333</v>
      </c>
      <c r="P34" s="20">
        <v>1</v>
      </c>
      <c r="Q34" s="20">
        <v>2</v>
      </c>
      <c r="R34" s="20">
        <v>1</v>
      </c>
      <c r="S34" s="20">
        <v>1</v>
      </c>
      <c r="T34" s="20">
        <v>1</v>
      </c>
      <c r="U34" s="20">
        <v>1</v>
      </c>
      <c r="V34" s="20">
        <v>1</v>
      </c>
      <c r="W34" s="20">
        <v>1</v>
      </c>
      <c r="X34" s="20">
        <v>1</v>
      </c>
      <c r="Y34" s="20" t="s">
        <v>156</v>
      </c>
      <c r="Z34" s="20" t="s">
        <v>156</v>
      </c>
      <c r="AA34" s="20" t="s">
        <v>156</v>
      </c>
      <c r="AB34" s="20" t="s">
        <v>156</v>
      </c>
      <c r="AC34" s="20" t="s">
        <v>156</v>
      </c>
      <c r="AD34" s="20" t="s">
        <v>156</v>
      </c>
      <c r="AE34" s="20">
        <v>1</v>
      </c>
      <c r="AF34" s="20" t="s">
        <v>156</v>
      </c>
      <c r="AG34" s="20">
        <v>1</v>
      </c>
      <c r="AH34" s="20" t="s">
        <v>156</v>
      </c>
      <c r="AI34" s="20" t="s">
        <v>156</v>
      </c>
      <c r="AJ34" s="20" t="s">
        <v>156</v>
      </c>
      <c r="AK34" s="20">
        <v>2</v>
      </c>
      <c r="AL34" s="20">
        <v>2</v>
      </c>
      <c r="AM34" s="20">
        <v>1.5</v>
      </c>
      <c r="AN34" s="20">
        <v>1.3076923076923077</v>
      </c>
      <c r="AO34" s="20">
        <v>1.7142857142857142</v>
      </c>
      <c r="AP34" s="20">
        <v>1.5</v>
      </c>
      <c r="AQ34" s="20">
        <v>1.1666666666666667</v>
      </c>
      <c r="AR34" s="20">
        <v>1.5384615384615385</v>
      </c>
      <c r="AS34" s="20">
        <v>2</v>
      </c>
      <c r="AT34" s="20">
        <v>1.75</v>
      </c>
      <c r="AU34" s="20">
        <v>1.3</v>
      </c>
      <c r="AV34" s="20">
        <v>1.3333333333333333</v>
      </c>
      <c r="AW34" s="20">
        <v>2</v>
      </c>
      <c r="AX34" s="20" t="s">
        <v>156</v>
      </c>
      <c r="AY34" s="20" t="s">
        <v>156</v>
      </c>
      <c r="AZ34" s="20" t="s">
        <v>156</v>
      </c>
      <c r="BA34" s="20" t="s">
        <v>156</v>
      </c>
      <c r="BB34" s="20" t="s">
        <v>156</v>
      </c>
      <c r="BC34" s="20">
        <v>2</v>
      </c>
      <c r="BD34" s="20">
        <v>1</v>
      </c>
      <c r="BE34" s="20" t="s">
        <v>156</v>
      </c>
      <c r="BF34" s="20">
        <v>1</v>
      </c>
      <c r="BG34" s="20" t="s">
        <v>156</v>
      </c>
      <c r="BH34" s="20" t="s">
        <v>156</v>
      </c>
      <c r="BI34" s="20">
        <v>1</v>
      </c>
      <c r="BJ34" s="20">
        <v>1</v>
      </c>
    </row>
    <row r="35" spans="1:62" ht="45" customHeight="1">
      <c r="A35" s="154" t="s">
        <v>74</v>
      </c>
      <c r="B35" s="155"/>
      <c r="C35" s="155"/>
      <c r="D35" s="155"/>
      <c r="E35" s="5">
        <v>1</v>
      </c>
      <c r="F35" s="5">
        <v>1</v>
      </c>
      <c r="G35" s="20" t="s">
        <v>156</v>
      </c>
      <c r="H35" s="20" t="s">
        <v>156</v>
      </c>
      <c r="I35" s="20" t="s">
        <v>156</v>
      </c>
      <c r="J35" s="20" t="s">
        <v>156</v>
      </c>
      <c r="K35" s="20" t="s">
        <v>156</v>
      </c>
      <c r="L35" s="20" t="s">
        <v>156</v>
      </c>
      <c r="M35" s="20">
        <v>1.1666666666666667</v>
      </c>
      <c r="N35" s="20">
        <v>1</v>
      </c>
      <c r="O35" s="20">
        <v>1</v>
      </c>
      <c r="P35" s="20">
        <v>1</v>
      </c>
      <c r="Q35" s="20">
        <v>3</v>
      </c>
      <c r="R35" s="20">
        <v>1</v>
      </c>
      <c r="S35" s="20">
        <v>1</v>
      </c>
      <c r="T35" s="20">
        <v>1</v>
      </c>
      <c r="U35" s="20">
        <v>1</v>
      </c>
      <c r="V35" s="20">
        <v>1</v>
      </c>
      <c r="W35" s="20">
        <v>1</v>
      </c>
      <c r="X35" s="20">
        <v>1</v>
      </c>
      <c r="Y35" s="20" t="s">
        <v>156</v>
      </c>
      <c r="Z35" s="20" t="s">
        <v>156</v>
      </c>
      <c r="AA35" s="20" t="s">
        <v>156</v>
      </c>
      <c r="AB35" s="20" t="s">
        <v>156</v>
      </c>
      <c r="AC35" s="20" t="s">
        <v>156</v>
      </c>
      <c r="AD35" s="20" t="s">
        <v>156</v>
      </c>
      <c r="AE35" s="20">
        <v>1</v>
      </c>
      <c r="AF35" s="20" t="s">
        <v>156</v>
      </c>
      <c r="AG35" s="20">
        <v>1</v>
      </c>
      <c r="AH35" s="20" t="s">
        <v>156</v>
      </c>
      <c r="AI35" s="20" t="s">
        <v>156</v>
      </c>
      <c r="AJ35" s="20" t="s">
        <v>156</v>
      </c>
      <c r="AK35" s="20">
        <v>1</v>
      </c>
      <c r="AL35" s="20">
        <v>1</v>
      </c>
      <c r="AM35" s="20">
        <v>1</v>
      </c>
      <c r="AN35" s="20">
        <v>1.3076923076923077</v>
      </c>
      <c r="AO35" s="20">
        <v>1.4285714285714286</v>
      </c>
      <c r="AP35" s="20">
        <v>1.3333333333333333</v>
      </c>
      <c r="AQ35" s="20">
        <v>1</v>
      </c>
      <c r="AR35" s="20">
        <v>1.1538461538461537</v>
      </c>
      <c r="AS35" s="20">
        <v>1.25</v>
      </c>
      <c r="AT35" s="20">
        <v>1</v>
      </c>
      <c r="AU35" s="20">
        <v>1</v>
      </c>
      <c r="AV35" s="20">
        <v>1</v>
      </c>
      <c r="AW35" s="20">
        <v>1</v>
      </c>
      <c r="AX35" s="20" t="s">
        <v>156</v>
      </c>
      <c r="AY35" s="20" t="s">
        <v>156</v>
      </c>
      <c r="AZ35" s="20" t="s">
        <v>156</v>
      </c>
      <c r="BA35" s="20" t="s">
        <v>156</v>
      </c>
      <c r="BB35" s="20" t="s">
        <v>156</v>
      </c>
      <c r="BC35" s="20">
        <v>1</v>
      </c>
      <c r="BD35" s="20">
        <v>1</v>
      </c>
      <c r="BE35" s="20" t="s">
        <v>156</v>
      </c>
      <c r="BF35" s="20">
        <v>1</v>
      </c>
      <c r="BG35" s="20" t="s">
        <v>156</v>
      </c>
      <c r="BH35" s="20" t="s">
        <v>156</v>
      </c>
      <c r="BI35" s="20">
        <v>1</v>
      </c>
      <c r="BJ35" s="20">
        <v>1</v>
      </c>
    </row>
    <row r="36" spans="1:62" ht="45" customHeight="1">
      <c r="A36" s="154" t="s">
        <v>19</v>
      </c>
      <c r="B36" s="155"/>
      <c r="C36" s="155"/>
      <c r="D36" s="155"/>
      <c r="E36" s="5">
        <v>1</v>
      </c>
      <c r="F36" s="5">
        <v>1</v>
      </c>
      <c r="G36" s="20" t="s">
        <v>156</v>
      </c>
      <c r="H36" s="20" t="s">
        <v>156</v>
      </c>
      <c r="I36" s="20" t="s">
        <v>156</v>
      </c>
      <c r="J36" s="20" t="s">
        <v>156</v>
      </c>
      <c r="K36" s="20" t="s">
        <v>156</v>
      </c>
      <c r="L36" s="20" t="s">
        <v>156</v>
      </c>
      <c r="M36" s="20">
        <v>1</v>
      </c>
      <c r="N36" s="20">
        <v>3</v>
      </c>
      <c r="O36" s="20">
        <v>2</v>
      </c>
      <c r="P36" s="20">
        <v>2.5</v>
      </c>
      <c r="Q36" s="20">
        <v>3</v>
      </c>
      <c r="R36" s="20">
        <v>2</v>
      </c>
      <c r="S36" s="20">
        <v>3</v>
      </c>
      <c r="T36" s="20">
        <v>2</v>
      </c>
      <c r="U36" s="20">
        <v>1.5</v>
      </c>
      <c r="V36" s="20">
        <v>2.3333333333333335</v>
      </c>
      <c r="W36" s="20">
        <v>1</v>
      </c>
      <c r="X36" s="20">
        <v>2</v>
      </c>
      <c r="Y36" s="20" t="s">
        <v>156</v>
      </c>
      <c r="Z36" s="20" t="s">
        <v>156</v>
      </c>
      <c r="AA36" s="20" t="s">
        <v>156</v>
      </c>
      <c r="AB36" s="20" t="s">
        <v>156</v>
      </c>
      <c r="AC36" s="20" t="s">
        <v>156</v>
      </c>
      <c r="AD36" s="20" t="s">
        <v>156</v>
      </c>
      <c r="AE36" s="20">
        <v>2</v>
      </c>
      <c r="AF36" s="20" t="s">
        <v>156</v>
      </c>
      <c r="AG36" s="20">
        <v>2</v>
      </c>
      <c r="AH36" s="20" t="s">
        <v>156</v>
      </c>
      <c r="AI36" s="20" t="s">
        <v>156</v>
      </c>
      <c r="AJ36" s="20" t="s">
        <v>156</v>
      </c>
      <c r="AK36" s="20">
        <v>1</v>
      </c>
      <c r="AL36" s="20">
        <v>3</v>
      </c>
      <c r="AM36" s="20">
        <v>2.6666666666666665</v>
      </c>
      <c r="AN36" s="20">
        <v>2.3846153846153846</v>
      </c>
      <c r="AO36" s="20">
        <v>2.2857142857142856</v>
      </c>
      <c r="AP36" s="20">
        <v>2.3333333333333335</v>
      </c>
      <c r="AQ36" s="20">
        <v>2.5</v>
      </c>
      <c r="AR36" s="20">
        <v>2.3846153846153846</v>
      </c>
      <c r="AS36" s="20">
        <v>2.5</v>
      </c>
      <c r="AT36" s="20">
        <v>2.5</v>
      </c>
      <c r="AU36" s="20">
        <v>2.3</v>
      </c>
      <c r="AV36" s="20">
        <v>2</v>
      </c>
      <c r="AW36" s="20">
        <v>2</v>
      </c>
      <c r="AX36" s="20" t="s">
        <v>156</v>
      </c>
      <c r="AY36" s="20" t="s">
        <v>156</v>
      </c>
      <c r="AZ36" s="20" t="s">
        <v>156</v>
      </c>
      <c r="BA36" s="20" t="s">
        <v>156</v>
      </c>
      <c r="BB36" s="20" t="s">
        <v>156</v>
      </c>
      <c r="BC36" s="20">
        <v>3</v>
      </c>
      <c r="BD36" s="20">
        <v>1.5</v>
      </c>
      <c r="BE36" s="20" t="s">
        <v>156</v>
      </c>
      <c r="BF36" s="20">
        <v>2</v>
      </c>
      <c r="BG36" s="20" t="s">
        <v>156</v>
      </c>
      <c r="BH36" s="20" t="s">
        <v>156</v>
      </c>
      <c r="BI36" s="20">
        <v>1.5</v>
      </c>
      <c r="BJ36" s="20">
        <v>1.5</v>
      </c>
    </row>
    <row r="37" spans="1:62" ht="45" customHeight="1">
      <c r="A37" s="154" t="s">
        <v>20</v>
      </c>
      <c r="B37" s="155"/>
      <c r="C37" s="155"/>
      <c r="D37" s="155"/>
      <c r="E37" s="5">
        <v>1</v>
      </c>
      <c r="F37" s="5">
        <v>1</v>
      </c>
      <c r="G37" s="20" t="s">
        <v>156</v>
      </c>
      <c r="H37" s="20" t="s">
        <v>156</v>
      </c>
      <c r="I37" s="20" t="s">
        <v>156</v>
      </c>
      <c r="J37" s="20" t="s">
        <v>156</v>
      </c>
      <c r="K37" s="20" t="s">
        <v>156</v>
      </c>
      <c r="L37" s="20" t="s">
        <v>156</v>
      </c>
      <c r="M37" s="20">
        <v>1.1666666666666667</v>
      </c>
      <c r="N37" s="20">
        <v>1</v>
      </c>
      <c r="O37" s="20">
        <v>1</v>
      </c>
      <c r="P37" s="20">
        <v>1</v>
      </c>
      <c r="Q37" s="20">
        <v>1</v>
      </c>
      <c r="R37" s="20">
        <v>1</v>
      </c>
      <c r="S37" s="20">
        <v>1</v>
      </c>
      <c r="T37" s="20">
        <v>1.5</v>
      </c>
      <c r="U37" s="20">
        <v>1.5</v>
      </c>
      <c r="V37" s="20">
        <v>1</v>
      </c>
      <c r="W37" s="20">
        <v>1</v>
      </c>
      <c r="X37" s="20">
        <v>1</v>
      </c>
      <c r="Y37" s="20" t="s">
        <v>156</v>
      </c>
      <c r="Z37" s="20" t="s">
        <v>156</v>
      </c>
      <c r="AA37" s="20" t="s">
        <v>156</v>
      </c>
      <c r="AB37" s="20" t="s">
        <v>156</v>
      </c>
      <c r="AC37" s="20" t="s">
        <v>156</v>
      </c>
      <c r="AD37" s="20" t="s">
        <v>156</v>
      </c>
      <c r="AE37" s="20">
        <v>1</v>
      </c>
      <c r="AF37" s="20" t="s">
        <v>156</v>
      </c>
      <c r="AG37" s="20">
        <v>1</v>
      </c>
      <c r="AH37" s="20" t="s">
        <v>156</v>
      </c>
      <c r="AI37" s="20" t="s">
        <v>156</v>
      </c>
      <c r="AJ37" s="20" t="s">
        <v>156</v>
      </c>
      <c r="AK37" s="20">
        <v>1</v>
      </c>
      <c r="AL37" s="20">
        <v>1</v>
      </c>
      <c r="AM37" s="20">
        <v>1</v>
      </c>
      <c r="AN37" s="20">
        <v>1</v>
      </c>
      <c r="AO37" s="20">
        <v>1</v>
      </c>
      <c r="AP37" s="20">
        <v>1</v>
      </c>
      <c r="AQ37" s="20">
        <v>1.1666666666666667</v>
      </c>
      <c r="AR37" s="20">
        <v>1.0769230769230769</v>
      </c>
      <c r="AS37" s="20">
        <v>1.25</v>
      </c>
      <c r="AT37" s="20">
        <v>1.25</v>
      </c>
      <c r="AU37" s="20">
        <v>1.1</v>
      </c>
      <c r="AV37" s="20">
        <v>1</v>
      </c>
      <c r="AW37" s="20">
        <v>1</v>
      </c>
      <c r="AX37" s="20" t="s">
        <v>156</v>
      </c>
      <c r="AY37" s="20" t="s">
        <v>156</v>
      </c>
      <c r="AZ37" s="20" t="s">
        <v>156</v>
      </c>
      <c r="BA37" s="20" t="s">
        <v>156</v>
      </c>
      <c r="BB37" s="20" t="s">
        <v>156</v>
      </c>
      <c r="BC37" s="20">
        <v>1</v>
      </c>
      <c r="BD37" s="20">
        <v>1</v>
      </c>
      <c r="BE37" s="20" t="s">
        <v>156</v>
      </c>
      <c r="BF37" s="20">
        <v>1</v>
      </c>
      <c r="BG37" s="20" t="s">
        <v>156</v>
      </c>
      <c r="BH37" s="20" t="s">
        <v>156</v>
      </c>
      <c r="BI37" s="20">
        <v>1</v>
      </c>
      <c r="BJ37" s="20">
        <v>1</v>
      </c>
    </row>
    <row r="38" spans="1:62" ht="45" customHeight="1">
      <c r="A38" s="154" t="s">
        <v>21</v>
      </c>
      <c r="B38" s="155"/>
      <c r="C38" s="155"/>
      <c r="D38" s="155"/>
      <c r="E38" s="5">
        <v>3</v>
      </c>
      <c r="F38" s="5">
        <v>3</v>
      </c>
      <c r="G38" s="20" t="s">
        <v>156</v>
      </c>
      <c r="H38" s="20" t="s">
        <v>156</v>
      </c>
      <c r="I38" s="20" t="s">
        <v>156</v>
      </c>
      <c r="J38" s="20" t="s">
        <v>156</v>
      </c>
      <c r="K38" s="20" t="s">
        <v>156</v>
      </c>
      <c r="L38" s="20" t="s">
        <v>156</v>
      </c>
      <c r="M38" s="20">
        <v>1</v>
      </c>
      <c r="N38" s="20">
        <v>1</v>
      </c>
      <c r="O38" s="20">
        <v>1</v>
      </c>
      <c r="P38" s="20">
        <v>1</v>
      </c>
      <c r="Q38" s="20">
        <v>1</v>
      </c>
      <c r="R38" s="20">
        <v>1</v>
      </c>
      <c r="S38" s="20">
        <v>1</v>
      </c>
      <c r="T38" s="20">
        <v>1</v>
      </c>
      <c r="U38" s="20">
        <v>1</v>
      </c>
      <c r="V38" s="20">
        <v>1</v>
      </c>
      <c r="W38" s="20">
        <v>1</v>
      </c>
      <c r="X38" s="20">
        <v>1</v>
      </c>
      <c r="Y38" s="20" t="s">
        <v>156</v>
      </c>
      <c r="Z38" s="20" t="s">
        <v>156</v>
      </c>
      <c r="AA38" s="20" t="s">
        <v>156</v>
      </c>
      <c r="AB38" s="20" t="s">
        <v>156</v>
      </c>
      <c r="AC38" s="20" t="s">
        <v>156</v>
      </c>
      <c r="AD38" s="20" t="s">
        <v>156</v>
      </c>
      <c r="AE38" s="20">
        <v>1</v>
      </c>
      <c r="AF38" s="20" t="s">
        <v>156</v>
      </c>
      <c r="AG38" s="20">
        <v>1</v>
      </c>
      <c r="AH38" s="20" t="s">
        <v>156</v>
      </c>
      <c r="AI38" s="20" t="s">
        <v>156</v>
      </c>
      <c r="AJ38" s="20" t="s">
        <v>156</v>
      </c>
      <c r="AK38" s="20">
        <v>1</v>
      </c>
      <c r="AL38" s="20">
        <v>1</v>
      </c>
      <c r="AM38" s="20">
        <v>1.3333333333333333</v>
      </c>
      <c r="AN38" s="20">
        <v>1.1538461538461537</v>
      </c>
      <c r="AO38" s="20">
        <v>1.1428571428571428</v>
      </c>
      <c r="AP38" s="20">
        <v>1</v>
      </c>
      <c r="AQ38" s="20">
        <v>1.1666666666666667</v>
      </c>
      <c r="AR38" s="20">
        <v>1</v>
      </c>
      <c r="AS38" s="20">
        <v>1.25</v>
      </c>
      <c r="AT38" s="20">
        <v>1</v>
      </c>
      <c r="AU38" s="20">
        <v>1</v>
      </c>
      <c r="AV38" s="20">
        <v>1</v>
      </c>
      <c r="AW38" s="20">
        <v>1</v>
      </c>
      <c r="AX38" s="20" t="s">
        <v>156</v>
      </c>
      <c r="AY38" s="20" t="s">
        <v>156</v>
      </c>
      <c r="AZ38" s="20" t="s">
        <v>156</v>
      </c>
      <c r="BA38" s="20" t="s">
        <v>156</v>
      </c>
      <c r="BB38" s="20" t="s">
        <v>156</v>
      </c>
      <c r="BC38" s="20">
        <v>1</v>
      </c>
      <c r="BD38" s="20">
        <v>1</v>
      </c>
      <c r="BE38" s="20" t="s">
        <v>156</v>
      </c>
      <c r="BF38" s="20">
        <v>1</v>
      </c>
      <c r="BG38" s="20" t="s">
        <v>156</v>
      </c>
      <c r="BH38" s="20" t="s">
        <v>156</v>
      </c>
      <c r="BI38" s="20">
        <v>1</v>
      </c>
      <c r="BJ38" s="20">
        <v>1</v>
      </c>
    </row>
    <row r="39" spans="1:62" ht="45" customHeight="1">
      <c r="A39" s="154" t="s">
        <v>22</v>
      </c>
      <c r="B39" s="155"/>
      <c r="C39" s="155"/>
      <c r="D39" s="155"/>
      <c r="E39" s="5">
        <v>1</v>
      </c>
      <c r="F39" s="5">
        <v>1</v>
      </c>
      <c r="G39" s="20" t="s">
        <v>156</v>
      </c>
      <c r="H39" s="20" t="s">
        <v>156</v>
      </c>
      <c r="I39" s="20" t="s">
        <v>156</v>
      </c>
      <c r="J39" s="20" t="s">
        <v>156</v>
      </c>
      <c r="K39" s="20" t="s">
        <v>156</v>
      </c>
      <c r="L39" s="20" t="s">
        <v>156</v>
      </c>
      <c r="M39" s="20">
        <v>1.1666666666666667</v>
      </c>
      <c r="N39" s="20">
        <v>1</v>
      </c>
      <c r="O39" s="20">
        <v>1</v>
      </c>
      <c r="P39" s="20">
        <v>1.5</v>
      </c>
      <c r="Q39" s="20">
        <v>1</v>
      </c>
      <c r="R39" s="20">
        <v>1</v>
      </c>
      <c r="S39" s="20">
        <v>1</v>
      </c>
      <c r="T39" s="20">
        <v>1</v>
      </c>
      <c r="U39" s="20">
        <v>1</v>
      </c>
      <c r="V39" s="20">
        <v>1</v>
      </c>
      <c r="W39" s="20">
        <v>1</v>
      </c>
      <c r="X39" s="20">
        <v>1</v>
      </c>
      <c r="Y39" s="20" t="s">
        <v>156</v>
      </c>
      <c r="Z39" s="20" t="s">
        <v>156</v>
      </c>
      <c r="AA39" s="20" t="s">
        <v>156</v>
      </c>
      <c r="AB39" s="20" t="s">
        <v>156</v>
      </c>
      <c r="AC39" s="20" t="s">
        <v>156</v>
      </c>
      <c r="AD39" s="20" t="s">
        <v>156</v>
      </c>
      <c r="AE39" s="20">
        <v>1</v>
      </c>
      <c r="AF39" s="20" t="s">
        <v>156</v>
      </c>
      <c r="AG39" s="20">
        <v>1</v>
      </c>
      <c r="AH39" s="20" t="s">
        <v>156</v>
      </c>
      <c r="AI39" s="20" t="s">
        <v>156</v>
      </c>
      <c r="AJ39" s="20" t="s">
        <v>156</v>
      </c>
      <c r="AK39" s="20">
        <v>1</v>
      </c>
      <c r="AL39" s="20">
        <v>1</v>
      </c>
      <c r="AM39" s="20">
        <v>1.1666666666666667</v>
      </c>
      <c r="AN39" s="20">
        <v>1.0769230769230769</v>
      </c>
      <c r="AO39" s="20">
        <v>1.2857142857142858</v>
      </c>
      <c r="AP39" s="20">
        <v>1</v>
      </c>
      <c r="AQ39" s="20">
        <v>1</v>
      </c>
      <c r="AR39" s="20">
        <v>1.6153846153846154</v>
      </c>
      <c r="AS39" s="20">
        <v>1.25</v>
      </c>
      <c r="AT39" s="20">
        <v>1.25</v>
      </c>
      <c r="AU39" s="20">
        <v>1.2</v>
      </c>
      <c r="AV39" s="20">
        <v>1</v>
      </c>
      <c r="AW39" s="20">
        <v>1</v>
      </c>
      <c r="AX39" s="20" t="s">
        <v>156</v>
      </c>
      <c r="AY39" s="20" t="s">
        <v>156</v>
      </c>
      <c r="AZ39" s="20" t="s">
        <v>156</v>
      </c>
      <c r="BA39" s="20" t="s">
        <v>156</v>
      </c>
      <c r="BB39" s="20" t="s">
        <v>156</v>
      </c>
      <c r="BC39" s="20">
        <v>3</v>
      </c>
      <c r="BD39" s="20">
        <v>2</v>
      </c>
      <c r="BE39" s="20" t="s">
        <v>156</v>
      </c>
      <c r="BF39" s="20">
        <v>1</v>
      </c>
      <c r="BG39" s="20" t="s">
        <v>156</v>
      </c>
      <c r="BH39" s="20" t="s">
        <v>156</v>
      </c>
      <c r="BI39" s="20">
        <v>1.5</v>
      </c>
      <c r="BJ39" s="20">
        <v>1</v>
      </c>
    </row>
    <row r="40" spans="1:62" ht="45" customHeight="1" thickBot="1">
      <c r="A40" s="161" t="s">
        <v>29</v>
      </c>
      <c r="B40" s="162"/>
      <c r="C40" s="162"/>
      <c r="D40" s="162"/>
      <c r="E40" s="21">
        <v>1</v>
      </c>
      <c r="F40" s="5">
        <v>1</v>
      </c>
      <c r="G40" s="20" t="s">
        <v>156</v>
      </c>
      <c r="H40" s="20" t="s">
        <v>156</v>
      </c>
      <c r="I40" s="20" t="s">
        <v>156</v>
      </c>
      <c r="J40" s="20" t="s">
        <v>156</v>
      </c>
      <c r="K40" s="20" t="s">
        <v>156</v>
      </c>
      <c r="L40" s="20" t="s">
        <v>156</v>
      </c>
      <c r="M40" s="20">
        <v>1.1666666666666667</v>
      </c>
      <c r="N40" s="20">
        <v>1</v>
      </c>
      <c r="O40" s="20">
        <v>1</v>
      </c>
      <c r="P40" s="20">
        <v>1</v>
      </c>
      <c r="Q40" s="20">
        <v>1</v>
      </c>
      <c r="R40" s="20">
        <v>2</v>
      </c>
      <c r="S40" s="20">
        <v>1</v>
      </c>
      <c r="T40" s="20">
        <v>1.5</v>
      </c>
      <c r="U40" s="20">
        <v>1</v>
      </c>
      <c r="V40" s="20">
        <v>1</v>
      </c>
      <c r="W40" s="20">
        <v>1</v>
      </c>
      <c r="X40" s="20">
        <v>1</v>
      </c>
      <c r="Y40" s="20" t="s">
        <v>156</v>
      </c>
      <c r="Z40" s="20" t="s">
        <v>156</v>
      </c>
      <c r="AA40" s="20" t="s">
        <v>156</v>
      </c>
      <c r="AB40" s="20" t="s">
        <v>156</v>
      </c>
      <c r="AC40" s="20" t="s">
        <v>156</v>
      </c>
      <c r="AD40" s="20" t="s">
        <v>156</v>
      </c>
      <c r="AE40" s="20">
        <v>1</v>
      </c>
      <c r="AF40" s="20" t="s">
        <v>156</v>
      </c>
      <c r="AG40" s="20">
        <v>1</v>
      </c>
      <c r="AH40" s="20" t="s">
        <v>156</v>
      </c>
      <c r="AI40" s="20" t="s">
        <v>156</v>
      </c>
      <c r="AJ40" s="20" t="s">
        <v>156</v>
      </c>
      <c r="AK40" s="20">
        <v>1</v>
      </c>
      <c r="AL40" s="20">
        <v>1</v>
      </c>
      <c r="AM40" s="20">
        <v>0.8333333333333334</v>
      </c>
      <c r="AN40" s="20">
        <v>1</v>
      </c>
      <c r="AO40" s="20">
        <v>1</v>
      </c>
      <c r="AP40" s="20">
        <v>1</v>
      </c>
      <c r="AQ40" s="20">
        <v>1</v>
      </c>
      <c r="AR40" s="20">
        <v>1.0769230769230769</v>
      </c>
      <c r="AS40" s="20">
        <v>1</v>
      </c>
      <c r="AT40" s="20">
        <v>1</v>
      </c>
      <c r="AU40" s="20">
        <v>1.1</v>
      </c>
      <c r="AV40" s="20">
        <v>1</v>
      </c>
      <c r="AW40" s="20">
        <v>1</v>
      </c>
      <c r="AX40" s="20" t="s">
        <v>156</v>
      </c>
      <c r="AY40" s="20" t="s">
        <v>156</v>
      </c>
      <c r="AZ40" s="20" t="s">
        <v>156</v>
      </c>
      <c r="BA40" s="20" t="s">
        <v>156</v>
      </c>
      <c r="BB40" s="20" t="s">
        <v>156</v>
      </c>
      <c r="BC40" s="20">
        <v>1</v>
      </c>
      <c r="BD40" s="20">
        <v>1</v>
      </c>
      <c r="BE40" s="20" t="s">
        <v>156</v>
      </c>
      <c r="BF40" s="20">
        <v>1</v>
      </c>
      <c r="BG40" s="20" t="s">
        <v>156</v>
      </c>
      <c r="BH40" s="20" t="s">
        <v>156</v>
      </c>
      <c r="BI40" s="20">
        <v>1</v>
      </c>
      <c r="BJ40" s="20">
        <v>1</v>
      </c>
    </row>
    <row r="41" spans="1:62" ht="45" customHeight="1" thickBot="1">
      <c r="A41" s="156" t="s">
        <v>5</v>
      </c>
      <c r="B41" s="157"/>
      <c r="C41" s="157"/>
      <c r="D41" s="157"/>
      <c r="E41" s="31">
        <v>1</v>
      </c>
      <c r="F41" s="22">
        <v>1</v>
      </c>
      <c r="G41" s="24">
        <v>0</v>
      </c>
      <c r="H41" s="24">
        <v>0</v>
      </c>
      <c r="I41" s="24">
        <v>0</v>
      </c>
      <c r="J41" s="24">
        <v>0</v>
      </c>
      <c r="K41" s="24">
        <v>0</v>
      </c>
      <c r="L41" s="24">
        <v>0</v>
      </c>
      <c r="M41" s="24">
        <v>6</v>
      </c>
      <c r="N41" s="24">
        <v>1</v>
      </c>
      <c r="O41" s="24">
        <v>3</v>
      </c>
      <c r="P41" s="24">
        <v>2</v>
      </c>
      <c r="Q41" s="24">
        <v>1</v>
      </c>
      <c r="R41" s="24">
        <v>1</v>
      </c>
      <c r="S41" s="24">
        <v>1</v>
      </c>
      <c r="T41" s="24">
        <v>2</v>
      </c>
      <c r="U41" s="24">
        <v>2</v>
      </c>
      <c r="V41" s="24">
        <v>3</v>
      </c>
      <c r="W41" s="24">
        <v>1</v>
      </c>
      <c r="X41" s="24">
        <v>1</v>
      </c>
      <c r="Y41" s="24">
        <v>0</v>
      </c>
      <c r="Z41" s="24">
        <v>0</v>
      </c>
      <c r="AA41" s="24">
        <v>0</v>
      </c>
      <c r="AB41" s="24">
        <v>0</v>
      </c>
      <c r="AC41" s="24">
        <v>0</v>
      </c>
      <c r="AD41" s="24">
        <v>0</v>
      </c>
      <c r="AE41" s="24">
        <v>1</v>
      </c>
      <c r="AF41" s="24">
        <v>0</v>
      </c>
      <c r="AG41" s="24">
        <v>1</v>
      </c>
      <c r="AH41" s="24">
        <v>0</v>
      </c>
      <c r="AI41" s="24">
        <v>0</v>
      </c>
      <c r="AJ41" s="24">
        <v>0</v>
      </c>
      <c r="AK41" s="24">
        <v>2</v>
      </c>
      <c r="AL41" s="24">
        <v>1</v>
      </c>
      <c r="AM41" s="24">
        <v>6</v>
      </c>
      <c r="AN41" s="24">
        <v>13</v>
      </c>
      <c r="AO41" s="24">
        <v>7</v>
      </c>
      <c r="AP41" s="24">
        <v>6</v>
      </c>
      <c r="AQ41" s="24">
        <v>6</v>
      </c>
      <c r="AR41" s="24">
        <v>13</v>
      </c>
      <c r="AS41" s="24">
        <v>8</v>
      </c>
      <c r="AT41" s="24">
        <v>4</v>
      </c>
      <c r="AU41" s="24">
        <v>10</v>
      </c>
      <c r="AV41" s="24">
        <v>3</v>
      </c>
      <c r="AW41" s="24">
        <v>1</v>
      </c>
      <c r="AX41" s="24">
        <v>0</v>
      </c>
      <c r="AY41" s="24">
        <v>0</v>
      </c>
      <c r="AZ41" s="24">
        <v>0</v>
      </c>
      <c r="BA41" s="24">
        <v>0</v>
      </c>
      <c r="BB41" s="24">
        <v>0</v>
      </c>
      <c r="BC41" s="24">
        <v>1</v>
      </c>
      <c r="BD41" s="24">
        <v>2</v>
      </c>
      <c r="BE41" s="24">
        <v>0</v>
      </c>
      <c r="BF41" s="24">
        <v>2</v>
      </c>
      <c r="BG41" s="24">
        <v>0</v>
      </c>
      <c r="BH41" s="24">
        <v>0</v>
      </c>
      <c r="BI41" s="24">
        <v>2</v>
      </c>
      <c r="BJ41" s="24">
        <v>2</v>
      </c>
    </row>
  </sheetData>
  <sheetProtection/>
  <mergeCells count="34">
    <mergeCell ref="A1:BJ1"/>
    <mergeCell ref="A8:D8"/>
    <mergeCell ref="A32:D32"/>
    <mergeCell ref="A12:D12"/>
    <mergeCell ref="A21:D21"/>
    <mergeCell ref="A6:D6"/>
    <mergeCell ref="A13:D13"/>
    <mergeCell ref="A10:D10"/>
    <mergeCell ref="A23:D23"/>
    <mergeCell ref="E30:BJ30"/>
    <mergeCell ref="A33:D33"/>
    <mergeCell ref="A5:D5"/>
    <mergeCell ref="A14:D14"/>
    <mergeCell ref="A18:D18"/>
    <mergeCell ref="A22:D22"/>
    <mergeCell ref="A20:D20"/>
    <mergeCell ref="A26:D26"/>
    <mergeCell ref="A19:D19"/>
    <mergeCell ref="A27:D27"/>
    <mergeCell ref="A25:D25"/>
    <mergeCell ref="A41:D41"/>
    <mergeCell ref="A36:D36"/>
    <mergeCell ref="A37:D37"/>
    <mergeCell ref="A38:D38"/>
    <mergeCell ref="A39:D39"/>
    <mergeCell ref="A34:D34"/>
    <mergeCell ref="A40:D40"/>
    <mergeCell ref="A35:D35"/>
    <mergeCell ref="A24:D24"/>
    <mergeCell ref="A7:D7"/>
    <mergeCell ref="A11:D11"/>
    <mergeCell ref="A9:D9"/>
    <mergeCell ref="E3:BJ3"/>
    <mergeCell ref="E16:BJ16"/>
  </mergeCells>
  <printOptions/>
  <pageMargins left="0.3937007874015748" right="0.3937007874015748" top="0.3937007874015748" bottom="0.3937007874015748" header="0" footer="0"/>
  <pageSetup fitToHeight="1" fitToWidth="1" horizontalDpi="600" verticalDpi="600" orientation="portrait" paperSize="9" scale="29" r:id="rId1"/>
  <ignoredErrors>
    <ignoredError sqref="E42:AV159 AX42:AX44 AZ42:AZ88 AZ28:AZ29 AZ17 AZ31 AZ15 AY28 E30 E31:AV31 E16 E17:AV17 E15:AV15 AW15:AY15 AW17:AY17 AW31:AY31 AW29:AY29 AW28:AX28 BA28 BA15 BA31 BA17 BA29 BB15 BB17 BB31 BB28:BB29 BB42:BB89 E28:AV29" unlocked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BJ190"/>
  <sheetViews>
    <sheetView showGridLines="0" zoomScale="60" zoomScaleNormal="60" zoomScalePageLayoutView="0" workbookViewId="0" topLeftCell="A1">
      <pane xSplit="4" ySplit="4" topLeftCell="AL5" activePane="bottomRight" state="frozen"/>
      <selection pane="topLeft" activeCell="BJ1" sqref="BJ1:BJ16384"/>
      <selection pane="topRight" activeCell="BJ1" sqref="BJ1:BJ16384"/>
      <selection pane="bottomLeft" activeCell="BJ1" sqref="BJ1:BJ16384"/>
      <selection pane="bottomRight" activeCell="A1" sqref="A1:BJ1"/>
    </sheetView>
  </sheetViews>
  <sheetFormatPr defaultColWidth="10.7109375" defaultRowHeight="12.75"/>
  <cols>
    <col min="1" max="45" width="10.7109375" style="6" customWidth="1"/>
    <col min="46" max="16384" width="10.7109375" style="6" customWidth="1"/>
  </cols>
  <sheetData>
    <row r="1" spans="1:62" s="122" customFormat="1" ht="49.5" customHeight="1">
      <c r="A1" s="160" t="s">
        <v>51</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row>
    <row r="2" ht="45" customHeight="1" thickBot="1"/>
    <row r="3" spans="1:62" ht="35.25" customHeight="1" thickBot="1">
      <c r="A3" s="32"/>
      <c r="B3" s="33"/>
      <c r="C3" s="33"/>
      <c r="D3" s="34"/>
      <c r="E3" s="133" t="s">
        <v>31</v>
      </c>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row>
    <row r="4" spans="1:62" ht="35.25" customHeight="1" thickBot="1">
      <c r="A4" s="35"/>
      <c r="B4" s="36"/>
      <c r="C4" s="36"/>
      <c r="D4" s="36"/>
      <c r="E4" s="40" t="s">
        <v>0</v>
      </c>
      <c r="F4" s="41" t="s">
        <v>1</v>
      </c>
      <c r="G4" s="41" t="s">
        <v>2</v>
      </c>
      <c r="H4" s="15" t="s">
        <v>77</v>
      </c>
      <c r="I4" s="41" t="s">
        <v>78</v>
      </c>
      <c r="J4" s="41" t="s">
        <v>79</v>
      </c>
      <c r="K4" s="41" t="s">
        <v>80</v>
      </c>
      <c r="L4" s="41" t="s">
        <v>81</v>
      </c>
      <c r="M4" s="3" t="s">
        <v>82</v>
      </c>
      <c r="N4" s="3" t="s">
        <v>83</v>
      </c>
      <c r="O4" s="3" t="s">
        <v>98</v>
      </c>
      <c r="P4" s="3" t="s">
        <v>101</v>
      </c>
      <c r="Q4" s="3" t="s">
        <v>102</v>
      </c>
      <c r="R4" s="3" t="s">
        <v>103</v>
      </c>
      <c r="S4" s="3" t="s">
        <v>104</v>
      </c>
      <c r="T4" s="3" t="s">
        <v>105</v>
      </c>
      <c r="U4" s="3" t="s">
        <v>106</v>
      </c>
      <c r="V4" s="3" t="s">
        <v>108</v>
      </c>
      <c r="W4" s="3" t="s">
        <v>109</v>
      </c>
      <c r="X4" s="3" t="s">
        <v>110</v>
      </c>
      <c r="Y4" s="3" t="s">
        <v>111</v>
      </c>
      <c r="Z4" s="3" t="s">
        <v>112</v>
      </c>
      <c r="AA4" s="3" t="s">
        <v>113</v>
      </c>
      <c r="AB4" s="3" t="s">
        <v>114</v>
      </c>
      <c r="AC4" s="3" t="s">
        <v>115</v>
      </c>
      <c r="AD4" s="3" t="s">
        <v>116</v>
      </c>
      <c r="AE4" s="3" t="s">
        <v>117</v>
      </c>
      <c r="AF4" s="3" t="s">
        <v>124</v>
      </c>
      <c r="AG4" s="3" t="s">
        <v>126</v>
      </c>
      <c r="AH4" s="3" t="s">
        <v>127</v>
      </c>
      <c r="AI4" s="3" t="s">
        <v>128</v>
      </c>
      <c r="AJ4" s="3" t="s">
        <v>129</v>
      </c>
      <c r="AK4" s="3" t="s">
        <v>130</v>
      </c>
      <c r="AL4" s="3" t="s">
        <v>131</v>
      </c>
      <c r="AM4" s="3" t="s">
        <v>132</v>
      </c>
      <c r="AN4" s="3" t="s">
        <v>133</v>
      </c>
      <c r="AO4" s="3" t="s">
        <v>134</v>
      </c>
      <c r="AP4" s="3" t="s">
        <v>135</v>
      </c>
      <c r="AQ4" s="3" t="s">
        <v>136</v>
      </c>
      <c r="AR4" s="3" t="s">
        <v>137</v>
      </c>
      <c r="AS4" s="3" t="s">
        <v>138</v>
      </c>
      <c r="AT4" s="3" t="s">
        <v>139</v>
      </c>
      <c r="AU4" s="3" t="s">
        <v>140</v>
      </c>
      <c r="AV4" s="3" t="s">
        <v>141</v>
      </c>
      <c r="AW4" s="3" t="s">
        <v>142</v>
      </c>
      <c r="AX4" s="3" t="s">
        <v>143</v>
      </c>
      <c r="AY4" s="3" t="s">
        <v>144</v>
      </c>
      <c r="AZ4" s="4" t="s">
        <v>145</v>
      </c>
      <c r="BA4" s="4" t="s">
        <v>146</v>
      </c>
      <c r="BB4" s="4" t="s">
        <v>147</v>
      </c>
      <c r="BC4" s="4" t="s">
        <v>148</v>
      </c>
      <c r="BD4" s="4" t="s">
        <v>149</v>
      </c>
      <c r="BE4" s="4" t="s">
        <v>150</v>
      </c>
      <c r="BF4" s="4" t="s">
        <v>151</v>
      </c>
      <c r="BG4" s="4" t="s">
        <v>152</v>
      </c>
      <c r="BH4" s="4" t="s">
        <v>153</v>
      </c>
      <c r="BI4" s="4" t="s">
        <v>154</v>
      </c>
      <c r="BJ4" s="4" t="s">
        <v>155</v>
      </c>
    </row>
    <row r="5" spans="1:62" ht="45" customHeight="1">
      <c r="A5" s="158" t="s">
        <v>53</v>
      </c>
      <c r="B5" s="159"/>
      <c r="C5" s="159"/>
      <c r="D5" s="173"/>
      <c r="E5" s="32"/>
      <c r="F5" s="43"/>
      <c r="G5" s="43"/>
      <c r="H5" s="43"/>
      <c r="I5" s="32"/>
      <c r="J5" s="32"/>
      <c r="K5" s="32"/>
      <c r="L5" s="32"/>
      <c r="M5" s="32"/>
      <c r="N5" s="32"/>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row>
    <row r="6" spans="1:62" ht="45" customHeight="1">
      <c r="A6" s="154" t="s">
        <v>54</v>
      </c>
      <c r="B6" s="168"/>
      <c r="C6" s="168"/>
      <c r="D6" s="169"/>
      <c r="E6" s="29">
        <v>21.052631578947366</v>
      </c>
      <c r="F6" s="5">
        <v>15.789473684210526</v>
      </c>
      <c r="G6" s="5">
        <v>5.263157894736842</v>
      </c>
      <c r="H6" s="5">
        <v>5.263157894736842</v>
      </c>
      <c r="I6" s="5">
        <v>0</v>
      </c>
      <c r="J6" s="5">
        <v>0</v>
      </c>
      <c r="K6" s="5">
        <v>0</v>
      </c>
      <c r="L6" s="5">
        <v>0</v>
      </c>
      <c r="M6" s="5">
        <v>0</v>
      </c>
      <c r="N6" s="5">
        <v>9.090909090909092</v>
      </c>
      <c r="O6" s="5">
        <v>0</v>
      </c>
      <c r="P6" s="5">
        <v>4.761904761904762</v>
      </c>
      <c r="Q6" s="5">
        <v>0</v>
      </c>
      <c r="R6" s="5">
        <v>0</v>
      </c>
      <c r="S6" s="5">
        <v>5</v>
      </c>
      <c r="T6" s="5">
        <v>5</v>
      </c>
      <c r="U6" s="5">
        <v>0</v>
      </c>
      <c r="V6" s="5">
        <v>0</v>
      </c>
      <c r="W6" s="5">
        <v>4.545454545454546</v>
      </c>
      <c r="X6" s="5">
        <v>4.545454545454546</v>
      </c>
      <c r="Y6" s="5">
        <v>4.545454545454546</v>
      </c>
      <c r="Z6" s="5">
        <v>0</v>
      </c>
      <c r="AA6" s="5">
        <v>4.545454545454546</v>
      </c>
      <c r="AB6" s="5">
        <v>0</v>
      </c>
      <c r="AC6" s="5">
        <v>0</v>
      </c>
      <c r="AD6" s="5">
        <v>0</v>
      </c>
      <c r="AE6" s="5">
        <v>0</v>
      </c>
      <c r="AF6" s="5">
        <v>0</v>
      </c>
      <c r="AG6" s="5">
        <v>0</v>
      </c>
      <c r="AH6" s="5">
        <v>0</v>
      </c>
      <c r="AI6" s="5">
        <v>0</v>
      </c>
      <c r="AJ6" s="5">
        <v>9.523809523809524</v>
      </c>
      <c r="AK6" s="5">
        <v>0</v>
      </c>
      <c r="AL6" s="5">
        <v>0</v>
      </c>
      <c r="AM6" s="5">
        <v>0</v>
      </c>
      <c r="AN6" s="5">
        <v>0</v>
      </c>
      <c r="AO6" s="5">
        <v>0</v>
      </c>
      <c r="AP6" s="5">
        <v>0</v>
      </c>
      <c r="AQ6" s="5">
        <v>0</v>
      </c>
      <c r="AR6" s="5">
        <v>0</v>
      </c>
      <c r="AS6" s="5">
        <v>0</v>
      </c>
      <c r="AT6" s="5">
        <v>5.263157894736842</v>
      </c>
      <c r="AU6" s="5">
        <v>23.809523809523807</v>
      </c>
      <c r="AV6" s="5">
        <v>0</v>
      </c>
      <c r="AW6" s="5">
        <v>4.761904761904762</v>
      </c>
      <c r="AX6" s="5">
        <v>0</v>
      </c>
      <c r="AY6" s="5">
        <v>0</v>
      </c>
      <c r="AZ6" s="5">
        <v>0</v>
      </c>
      <c r="BA6" s="5">
        <v>0</v>
      </c>
      <c r="BB6" s="5">
        <v>4.761904761904762</v>
      </c>
      <c r="BC6" s="5">
        <v>0</v>
      </c>
      <c r="BD6" s="5">
        <v>0</v>
      </c>
      <c r="BE6" s="5">
        <v>0</v>
      </c>
      <c r="BF6" s="5">
        <v>0</v>
      </c>
      <c r="BG6" s="5">
        <v>0</v>
      </c>
      <c r="BH6" s="5">
        <v>4.761904761904762</v>
      </c>
      <c r="BI6" s="5">
        <v>0</v>
      </c>
      <c r="BJ6" s="5">
        <v>9.523809523809524</v>
      </c>
    </row>
    <row r="7" spans="1:62" ht="45" customHeight="1">
      <c r="A7" s="154" t="s">
        <v>85</v>
      </c>
      <c r="B7" s="168"/>
      <c r="C7" s="168"/>
      <c r="D7" s="169"/>
      <c r="E7" s="29">
        <v>52.63157894736842</v>
      </c>
      <c r="F7" s="5">
        <v>52.63157894736842</v>
      </c>
      <c r="G7" s="5">
        <v>57.89473684210527</v>
      </c>
      <c r="H7" s="5">
        <v>57.89473684210527</v>
      </c>
      <c r="I7" s="5">
        <v>21.052631578947366</v>
      </c>
      <c r="J7" s="5">
        <v>26.31578947368421</v>
      </c>
      <c r="K7" s="5">
        <v>15.789473684210526</v>
      </c>
      <c r="L7" s="5">
        <v>0</v>
      </c>
      <c r="M7" s="5">
        <v>9.090909090909092</v>
      </c>
      <c r="N7" s="5">
        <v>45.45454545454545</v>
      </c>
      <c r="O7" s="5">
        <v>15</v>
      </c>
      <c r="P7" s="5">
        <v>19.047619047619047</v>
      </c>
      <c r="Q7" s="5">
        <v>33.33333333333333</v>
      </c>
      <c r="R7" s="5">
        <v>9.090909090909092</v>
      </c>
      <c r="S7" s="5">
        <v>10</v>
      </c>
      <c r="T7" s="5">
        <v>10</v>
      </c>
      <c r="U7" s="5">
        <v>4.545454545454546</v>
      </c>
      <c r="V7" s="5">
        <v>0</v>
      </c>
      <c r="W7" s="5">
        <v>27.27272727272727</v>
      </c>
      <c r="X7" s="5">
        <v>18.181818181818183</v>
      </c>
      <c r="Y7" s="5">
        <v>13.636363636363635</v>
      </c>
      <c r="Z7" s="5">
        <v>13.636363636363635</v>
      </c>
      <c r="AA7" s="5">
        <v>22.727272727272727</v>
      </c>
      <c r="AB7" s="5">
        <v>18.181818181818183</v>
      </c>
      <c r="AC7" s="5">
        <v>0</v>
      </c>
      <c r="AD7" s="5">
        <v>9.090909090909092</v>
      </c>
      <c r="AE7" s="5">
        <v>36.36363636363637</v>
      </c>
      <c r="AF7" s="5">
        <v>27.27272727272727</v>
      </c>
      <c r="AG7" s="5">
        <v>47.61904761904761</v>
      </c>
      <c r="AH7" s="5">
        <v>38.095238095238095</v>
      </c>
      <c r="AI7" s="5">
        <v>9.523809523809524</v>
      </c>
      <c r="AJ7" s="5">
        <v>0</v>
      </c>
      <c r="AK7" s="5">
        <v>14.285714285714285</v>
      </c>
      <c r="AL7" s="5">
        <v>9.090909090909092</v>
      </c>
      <c r="AM7" s="5">
        <v>0</v>
      </c>
      <c r="AN7" s="5">
        <v>0</v>
      </c>
      <c r="AO7" s="5">
        <v>9.523809523809524</v>
      </c>
      <c r="AP7" s="5">
        <v>15</v>
      </c>
      <c r="AQ7" s="5">
        <v>18.181818181818183</v>
      </c>
      <c r="AR7" s="5">
        <v>4.761904761904762</v>
      </c>
      <c r="AS7" s="5">
        <v>40.909090909090914</v>
      </c>
      <c r="AT7" s="5">
        <v>42.10526315789473</v>
      </c>
      <c r="AU7" s="5">
        <v>33.33333333333333</v>
      </c>
      <c r="AV7" s="5">
        <v>23.809523809523807</v>
      </c>
      <c r="AW7" s="5">
        <v>23.809523809523807</v>
      </c>
      <c r="AX7" s="5">
        <v>19.047619047619047</v>
      </c>
      <c r="AY7" s="5">
        <v>4.761904761904762</v>
      </c>
      <c r="AZ7" s="5">
        <v>10</v>
      </c>
      <c r="BA7" s="5">
        <v>9.523809523809524</v>
      </c>
      <c r="BB7" s="5">
        <v>9.523809523809524</v>
      </c>
      <c r="BC7" s="5">
        <v>15</v>
      </c>
      <c r="BD7" s="5">
        <v>10</v>
      </c>
      <c r="BE7" s="5">
        <v>15</v>
      </c>
      <c r="BF7" s="5">
        <v>9.523809523809524</v>
      </c>
      <c r="BG7" s="5">
        <v>0</v>
      </c>
      <c r="BH7" s="5">
        <v>0</v>
      </c>
      <c r="BI7" s="5">
        <v>4.545454545454546</v>
      </c>
      <c r="BJ7" s="5">
        <v>23.809523809523807</v>
      </c>
    </row>
    <row r="8" spans="1:62" ht="45" customHeight="1">
      <c r="A8" s="154" t="s">
        <v>15</v>
      </c>
      <c r="B8" s="168"/>
      <c r="C8" s="168"/>
      <c r="D8" s="169"/>
      <c r="E8" s="29">
        <v>26.31578947368421</v>
      </c>
      <c r="F8" s="5">
        <v>31.57894736842105</v>
      </c>
      <c r="G8" s="5">
        <v>36.84210526315789</v>
      </c>
      <c r="H8" s="5">
        <v>36.84210526315789</v>
      </c>
      <c r="I8" s="5">
        <v>73.68421052631578</v>
      </c>
      <c r="J8" s="5">
        <v>73.68421052631578</v>
      </c>
      <c r="K8" s="5">
        <v>84.21052631578947</v>
      </c>
      <c r="L8" s="5">
        <v>72.72727272727273</v>
      </c>
      <c r="M8" s="5">
        <v>40.909090909090914</v>
      </c>
      <c r="N8" s="5">
        <v>27.27272727272727</v>
      </c>
      <c r="O8" s="5">
        <v>70</v>
      </c>
      <c r="P8" s="5">
        <v>66.66666666666666</v>
      </c>
      <c r="Q8" s="5">
        <v>52.38095238095239</v>
      </c>
      <c r="R8" s="5">
        <v>81.81818181818183</v>
      </c>
      <c r="S8" s="5">
        <v>60</v>
      </c>
      <c r="T8" s="5">
        <v>45</v>
      </c>
      <c r="U8" s="5">
        <v>63.63636363636363</v>
      </c>
      <c r="V8" s="5">
        <v>27.27272727272727</v>
      </c>
      <c r="W8" s="5">
        <v>68.18181818181817</v>
      </c>
      <c r="X8" s="5">
        <v>68.18181818181817</v>
      </c>
      <c r="Y8" s="5">
        <v>72.72727272727273</v>
      </c>
      <c r="Z8" s="5">
        <v>86.36363636363636</v>
      </c>
      <c r="AA8" s="5">
        <v>72.72727272727273</v>
      </c>
      <c r="AB8" s="5">
        <v>81.81818181818183</v>
      </c>
      <c r="AC8" s="5">
        <v>81.81818181818183</v>
      </c>
      <c r="AD8" s="5">
        <v>50</v>
      </c>
      <c r="AE8" s="5">
        <v>54.54545454545454</v>
      </c>
      <c r="AF8" s="5">
        <v>72.72727272727273</v>
      </c>
      <c r="AG8" s="5">
        <v>52.38095238095239</v>
      </c>
      <c r="AH8" s="5">
        <v>61.904761904761905</v>
      </c>
      <c r="AI8" s="5">
        <v>90.47619047619048</v>
      </c>
      <c r="AJ8" s="5">
        <v>90.47619047619048</v>
      </c>
      <c r="AK8" s="5">
        <v>71.42857142857143</v>
      </c>
      <c r="AL8" s="5">
        <v>77.27272727272727</v>
      </c>
      <c r="AM8" s="5">
        <v>47.61904761904761</v>
      </c>
      <c r="AN8" s="5">
        <v>50</v>
      </c>
      <c r="AO8" s="5">
        <v>61.904761904761905</v>
      </c>
      <c r="AP8" s="5">
        <v>70</v>
      </c>
      <c r="AQ8" s="5">
        <v>63.63636363636363</v>
      </c>
      <c r="AR8" s="5">
        <v>42.857142857142854</v>
      </c>
      <c r="AS8" s="5">
        <v>36.36363636363637</v>
      </c>
      <c r="AT8" s="5">
        <v>42.10526315789473</v>
      </c>
      <c r="AU8" s="5">
        <v>33.33333333333333</v>
      </c>
      <c r="AV8" s="5">
        <v>71.42857142857143</v>
      </c>
      <c r="AW8" s="5">
        <v>61.904761904761905</v>
      </c>
      <c r="AX8" s="5">
        <v>76.19047619047619</v>
      </c>
      <c r="AY8" s="5">
        <v>90.47619047619048</v>
      </c>
      <c r="AZ8" s="5">
        <v>90</v>
      </c>
      <c r="BA8" s="5">
        <v>90.47619047619048</v>
      </c>
      <c r="BB8" s="5">
        <v>71.42857142857143</v>
      </c>
      <c r="BC8" s="5">
        <v>75</v>
      </c>
      <c r="BD8" s="5">
        <v>85</v>
      </c>
      <c r="BE8" s="5">
        <v>85</v>
      </c>
      <c r="BF8" s="5">
        <v>90.47619047619048</v>
      </c>
      <c r="BG8" s="5">
        <v>95.23809523809523</v>
      </c>
      <c r="BH8" s="5">
        <v>85.71428571428571</v>
      </c>
      <c r="BI8" s="5">
        <v>81.81818181818183</v>
      </c>
      <c r="BJ8" s="5">
        <v>66.66666666666666</v>
      </c>
    </row>
    <row r="9" spans="1:62" ht="45" customHeight="1">
      <c r="A9" s="154" t="s">
        <v>86</v>
      </c>
      <c r="B9" s="168"/>
      <c r="C9" s="168"/>
      <c r="D9" s="169"/>
      <c r="E9" s="29">
        <v>0</v>
      </c>
      <c r="F9" s="5">
        <v>0</v>
      </c>
      <c r="G9" s="5">
        <v>0</v>
      </c>
      <c r="H9" s="5">
        <v>0</v>
      </c>
      <c r="I9" s="5">
        <v>5.263157894736842</v>
      </c>
      <c r="J9" s="5">
        <v>0</v>
      </c>
      <c r="K9" s="5">
        <v>0</v>
      </c>
      <c r="L9" s="5">
        <v>27.27272727272727</v>
      </c>
      <c r="M9" s="5">
        <v>40.909090909090914</v>
      </c>
      <c r="N9" s="5">
        <v>18.181818181818183</v>
      </c>
      <c r="O9" s="5">
        <v>15</v>
      </c>
      <c r="P9" s="5">
        <v>9.523809523809524</v>
      </c>
      <c r="Q9" s="5">
        <v>9.523809523809524</v>
      </c>
      <c r="R9" s="5">
        <v>9.090909090909092</v>
      </c>
      <c r="S9" s="5">
        <v>25</v>
      </c>
      <c r="T9" s="5">
        <v>35</v>
      </c>
      <c r="U9" s="5">
        <v>31.818181818181817</v>
      </c>
      <c r="V9" s="5">
        <v>63.63636363636363</v>
      </c>
      <c r="W9" s="5">
        <v>0</v>
      </c>
      <c r="X9" s="5">
        <v>9.090909090909092</v>
      </c>
      <c r="Y9" s="5">
        <v>9.090909090909092</v>
      </c>
      <c r="Z9" s="5">
        <v>0</v>
      </c>
      <c r="AA9" s="5">
        <v>0</v>
      </c>
      <c r="AB9" s="5">
        <v>0</v>
      </c>
      <c r="AC9" s="5">
        <v>18.181818181818183</v>
      </c>
      <c r="AD9" s="5">
        <v>40.909090909090914</v>
      </c>
      <c r="AE9" s="5">
        <v>9.090909090909092</v>
      </c>
      <c r="AF9" s="5">
        <v>0</v>
      </c>
      <c r="AG9" s="5">
        <v>0</v>
      </c>
      <c r="AH9" s="5">
        <v>0</v>
      </c>
      <c r="AI9" s="5">
        <v>0</v>
      </c>
      <c r="AJ9" s="5">
        <v>0</v>
      </c>
      <c r="AK9" s="5">
        <v>14.285714285714285</v>
      </c>
      <c r="AL9" s="5">
        <v>13.636363636363635</v>
      </c>
      <c r="AM9" s="5">
        <v>38.095238095238095</v>
      </c>
      <c r="AN9" s="5">
        <v>31.818181818181817</v>
      </c>
      <c r="AO9" s="5">
        <v>23.809523809523807</v>
      </c>
      <c r="AP9" s="5">
        <v>10</v>
      </c>
      <c r="AQ9" s="5">
        <v>18.181818181818183</v>
      </c>
      <c r="AR9" s="5">
        <v>42.857142857142854</v>
      </c>
      <c r="AS9" s="5">
        <v>9.090909090909092</v>
      </c>
      <c r="AT9" s="5">
        <v>10.526315789473683</v>
      </c>
      <c r="AU9" s="5">
        <v>9.523809523809524</v>
      </c>
      <c r="AV9" s="5">
        <v>4.761904761904762</v>
      </c>
      <c r="AW9" s="5">
        <v>9.523809523809524</v>
      </c>
      <c r="AX9" s="5">
        <v>4.761904761904762</v>
      </c>
      <c r="AY9" s="5">
        <v>4.761904761904762</v>
      </c>
      <c r="AZ9" s="5">
        <v>0</v>
      </c>
      <c r="BA9" s="5">
        <v>0</v>
      </c>
      <c r="BB9" s="5">
        <v>9.523809523809524</v>
      </c>
      <c r="BC9" s="5">
        <v>10</v>
      </c>
      <c r="BD9" s="5">
        <v>0</v>
      </c>
      <c r="BE9" s="5">
        <v>0</v>
      </c>
      <c r="BF9" s="5">
        <v>0</v>
      </c>
      <c r="BG9" s="5">
        <v>4.761904761904762</v>
      </c>
      <c r="BH9" s="5">
        <v>9.523809523809524</v>
      </c>
      <c r="BI9" s="5">
        <v>9.090909090909092</v>
      </c>
      <c r="BJ9" s="5">
        <v>0</v>
      </c>
    </row>
    <row r="10" spans="1:62" ht="45" customHeight="1">
      <c r="A10" s="154" t="s">
        <v>16</v>
      </c>
      <c r="B10" s="168"/>
      <c r="C10" s="168"/>
      <c r="D10" s="169"/>
      <c r="E10" s="29">
        <v>0</v>
      </c>
      <c r="F10" s="5">
        <v>0</v>
      </c>
      <c r="G10" s="5">
        <v>0</v>
      </c>
      <c r="H10" s="5">
        <v>0</v>
      </c>
      <c r="I10" s="5">
        <v>0</v>
      </c>
      <c r="J10" s="5">
        <v>0</v>
      </c>
      <c r="K10" s="5">
        <v>0</v>
      </c>
      <c r="L10" s="5">
        <v>0</v>
      </c>
      <c r="M10" s="5">
        <v>9.090909090909092</v>
      </c>
      <c r="N10" s="5">
        <v>0</v>
      </c>
      <c r="O10" s="5">
        <v>0</v>
      </c>
      <c r="P10" s="5">
        <v>0</v>
      </c>
      <c r="Q10" s="5">
        <v>4.761904761904762</v>
      </c>
      <c r="R10" s="5">
        <v>0</v>
      </c>
      <c r="S10" s="5">
        <v>0</v>
      </c>
      <c r="T10" s="5">
        <v>5</v>
      </c>
      <c r="U10" s="5">
        <v>0</v>
      </c>
      <c r="V10" s="5">
        <v>9.090909090909092</v>
      </c>
      <c r="W10" s="5">
        <v>0</v>
      </c>
      <c r="X10" s="5">
        <v>0</v>
      </c>
      <c r="Y10" s="5">
        <v>0</v>
      </c>
      <c r="Z10" s="5">
        <v>0</v>
      </c>
      <c r="AA10" s="5">
        <v>0</v>
      </c>
      <c r="AB10" s="5">
        <v>0</v>
      </c>
      <c r="AC10" s="5">
        <v>0</v>
      </c>
      <c r="AD10" s="5">
        <v>0</v>
      </c>
      <c r="AE10" s="5">
        <v>0</v>
      </c>
      <c r="AF10" s="5">
        <v>0</v>
      </c>
      <c r="AG10" s="5">
        <v>0</v>
      </c>
      <c r="AH10" s="5">
        <v>0</v>
      </c>
      <c r="AI10" s="5">
        <v>0</v>
      </c>
      <c r="AJ10" s="5">
        <v>0</v>
      </c>
      <c r="AK10" s="5">
        <v>0</v>
      </c>
      <c r="AL10" s="5">
        <v>0</v>
      </c>
      <c r="AM10" s="5">
        <v>14.285714285714285</v>
      </c>
      <c r="AN10" s="5">
        <v>18.181818181818183</v>
      </c>
      <c r="AO10" s="5">
        <v>4.761904761904762</v>
      </c>
      <c r="AP10" s="5">
        <v>5</v>
      </c>
      <c r="AQ10" s="5">
        <v>0</v>
      </c>
      <c r="AR10" s="5">
        <v>9.523809523809524</v>
      </c>
      <c r="AS10" s="5">
        <v>13.636363636363635</v>
      </c>
      <c r="AT10" s="5">
        <v>0</v>
      </c>
      <c r="AU10" s="5">
        <v>0</v>
      </c>
      <c r="AV10" s="5">
        <v>0</v>
      </c>
      <c r="AW10" s="5">
        <v>0</v>
      </c>
      <c r="AX10" s="5">
        <v>0</v>
      </c>
      <c r="AY10" s="5">
        <v>0</v>
      </c>
      <c r="AZ10" s="5">
        <v>0</v>
      </c>
      <c r="BA10" s="5">
        <v>0</v>
      </c>
      <c r="BB10" s="5">
        <v>4.761904761904762</v>
      </c>
      <c r="BC10" s="5">
        <v>0</v>
      </c>
      <c r="BD10" s="5">
        <v>5</v>
      </c>
      <c r="BE10" s="5">
        <v>0</v>
      </c>
      <c r="BF10" s="5">
        <v>0</v>
      </c>
      <c r="BG10" s="5">
        <v>0</v>
      </c>
      <c r="BH10" s="5">
        <v>0</v>
      </c>
      <c r="BI10" s="5">
        <v>4.545454545454546</v>
      </c>
      <c r="BJ10" s="5">
        <v>0</v>
      </c>
    </row>
    <row r="11" spans="1:62" ht="45" customHeight="1" thickBot="1">
      <c r="A11" s="170" t="s">
        <v>4</v>
      </c>
      <c r="B11" s="171"/>
      <c r="C11" s="171"/>
      <c r="D11" s="172"/>
      <c r="E11" s="47">
        <f aca="true" t="shared" si="0" ref="E11:J11">SUM(E6:E10)</f>
        <v>99.99999999999999</v>
      </c>
      <c r="F11" s="48">
        <f t="shared" si="0"/>
        <v>100</v>
      </c>
      <c r="G11" s="48">
        <f t="shared" si="0"/>
        <v>100</v>
      </c>
      <c r="H11" s="48">
        <f t="shared" si="0"/>
        <v>100</v>
      </c>
      <c r="I11" s="48">
        <f t="shared" si="0"/>
        <v>99.99999999999999</v>
      </c>
      <c r="J11" s="48">
        <f t="shared" si="0"/>
        <v>99.99999999999999</v>
      </c>
      <c r="K11" s="48">
        <f aca="true" t="shared" si="1" ref="K11:P11">SUM(K6:K10)</f>
        <v>99.99999999999999</v>
      </c>
      <c r="L11" s="48">
        <f t="shared" si="1"/>
        <v>100</v>
      </c>
      <c r="M11" s="48">
        <f t="shared" si="1"/>
        <v>100.00000000000001</v>
      </c>
      <c r="N11" s="48">
        <f t="shared" si="1"/>
        <v>100</v>
      </c>
      <c r="O11" s="48">
        <f t="shared" si="1"/>
        <v>100</v>
      </c>
      <c r="P11" s="48">
        <f t="shared" si="1"/>
        <v>99.99999999999999</v>
      </c>
      <c r="Q11" s="48">
        <f aca="true" t="shared" si="2" ref="Q11:V11">SUM(Q6:Q10)</f>
        <v>100</v>
      </c>
      <c r="R11" s="48">
        <f t="shared" si="2"/>
        <v>100.00000000000001</v>
      </c>
      <c r="S11" s="48">
        <f t="shared" si="2"/>
        <v>100</v>
      </c>
      <c r="T11" s="48">
        <f t="shared" si="2"/>
        <v>100</v>
      </c>
      <c r="U11" s="48">
        <f t="shared" si="2"/>
        <v>99.99999999999999</v>
      </c>
      <c r="V11" s="48">
        <f t="shared" si="2"/>
        <v>100</v>
      </c>
      <c r="W11" s="48">
        <f aca="true" t="shared" si="3" ref="W11:AB11">SUM(W6:W10)</f>
        <v>99.99999999999999</v>
      </c>
      <c r="X11" s="48">
        <f t="shared" si="3"/>
        <v>100</v>
      </c>
      <c r="Y11" s="48">
        <f t="shared" si="3"/>
        <v>100</v>
      </c>
      <c r="Z11" s="48">
        <f t="shared" si="3"/>
        <v>100</v>
      </c>
      <c r="AA11" s="48">
        <f t="shared" si="3"/>
        <v>100</v>
      </c>
      <c r="AB11" s="48">
        <f t="shared" si="3"/>
        <v>100.00000000000001</v>
      </c>
      <c r="AC11" s="48">
        <f aca="true" t="shared" si="4" ref="AC11:AH11">SUM(AC6:AC10)</f>
        <v>100.00000000000001</v>
      </c>
      <c r="AD11" s="48">
        <f t="shared" si="4"/>
        <v>100</v>
      </c>
      <c r="AE11" s="48">
        <f t="shared" si="4"/>
        <v>100</v>
      </c>
      <c r="AF11" s="48">
        <f t="shared" si="4"/>
        <v>100</v>
      </c>
      <c r="AG11" s="48">
        <f t="shared" si="4"/>
        <v>100</v>
      </c>
      <c r="AH11" s="48">
        <f t="shared" si="4"/>
        <v>100</v>
      </c>
      <c r="AI11" s="48">
        <f aca="true" t="shared" si="5" ref="AI11:AN11">SUM(AI6:AI10)</f>
        <v>100</v>
      </c>
      <c r="AJ11" s="48">
        <f t="shared" si="5"/>
        <v>100</v>
      </c>
      <c r="AK11" s="48">
        <f t="shared" si="5"/>
        <v>100</v>
      </c>
      <c r="AL11" s="48">
        <f t="shared" si="5"/>
        <v>100</v>
      </c>
      <c r="AM11" s="48">
        <f t="shared" si="5"/>
        <v>100</v>
      </c>
      <c r="AN11" s="48">
        <f t="shared" si="5"/>
        <v>100</v>
      </c>
      <c r="AO11" s="48">
        <f aca="true" t="shared" si="6" ref="AO11:AT11">SUM(AO6:AO10)</f>
        <v>100</v>
      </c>
      <c r="AP11" s="48">
        <f t="shared" si="6"/>
        <v>100</v>
      </c>
      <c r="AQ11" s="48">
        <f t="shared" si="6"/>
        <v>100</v>
      </c>
      <c r="AR11" s="48">
        <f t="shared" si="6"/>
        <v>99.99999999999999</v>
      </c>
      <c r="AS11" s="48">
        <f t="shared" si="6"/>
        <v>100.00000000000001</v>
      </c>
      <c r="AT11" s="48">
        <f t="shared" si="6"/>
        <v>99.99999999999999</v>
      </c>
      <c r="AU11" s="48">
        <f aca="true" t="shared" si="7" ref="AU11:AZ11">SUM(AU6:AU10)</f>
        <v>99.99999999999999</v>
      </c>
      <c r="AV11" s="48">
        <f t="shared" si="7"/>
        <v>100</v>
      </c>
      <c r="AW11" s="48">
        <f t="shared" si="7"/>
        <v>100</v>
      </c>
      <c r="AX11" s="48">
        <f t="shared" si="7"/>
        <v>100</v>
      </c>
      <c r="AY11" s="48">
        <f t="shared" si="7"/>
        <v>100</v>
      </c>
      <c r="AZ11" s="48">
        <f t="shared" si="7"/>
        <v>100</v>
      </c>
      <c r="BA11" s="48">
        <f aca="true" t="shared" si="8" ref="BA11:BF11">SUM(BA6:BA10)</f>
        <v>100</v>
      </c>
      <c r="BB11" s="48">
        <f t="shared" si="8"/>
        <v>100</v>
      </c>
      <c r="BC11" s="48">
        <f t="shared" si="8"/>
        <v>100</v>
      </c>
      <c r="BD11" s="48">
        <f t="shared" si="8"/>
        <v>100</v>
      </c>
      <c r="BE11" s="48">
        <f t="shared" si="8"/>
        <v>100</v>
      </c>
      <c r="BF11" s="48">
        <f t="shared" si="8"/>
        <v>100</v>
      </c>
      <c r="BG11" s="48">
        <f>SUM(BG6:BG10)</f>
        <v>99.99999999999999</v>
      </c>
      <c r="BH11" s="48">
        <f>SUM(BH6:BH10)</f>
        <v>99.99999999999999</v>
      </c>
      <c r="BI11" s="48">
        <f>SUM(BI6:BI10)</f>
        <v>100.00000000000001</v>
      </c>
      <c r="BJ11" s="48">
        <f>SUM(BJ6:BJ10)</f>
        <v>99.99999999999999</v>
      </c>
    </row>
    <row r="12" spans="1:62" ht="45" customHeight="1">
      <c r="A12" s="147" t="s">
        <v>84</v>
      </c>
      <c r="B12" s="148"/>
      <c r="C12" s="148"/>
      <c r="D12" s="149"/>
      <c r="E12" s="51">
        <v>73.68421052631578</v>
      </c>
      <c r="F12" s="52">
        <v>68.42105263157895</v>
      </c>
      <c r="G12" s="52">
        <v>63.15789473684211</v>
      </c>
      <c r="H12" s="52">
        <v>63.15789473684211</v>
      </c>
      <c r="I12" s="52">
        <v>15.789473684210524</v>
      </c>
      <c r="J12" s="52">
        <v>26.31578947368421</v>
      </c>
      <c r="K12" s="52">
        <v>15.789473684210526</v>
      </c>
      <c r="L12" s="52">
        <v>-27.27272727272727</v>
      </c>
      <c r="M12" s="52">
        <v>-40.909090909090914</v>
      </c>
      <c r="N12" s="52">
        <v>36.36363636363636</v>
      </c>
      <c r="O12" s="52">
        <v>0</v>
      </c>
      <c r="P12" s="52">
        <v>14.285714285714286</v>
      </c>
      <c r="Q12" s="52">
        <v>19.047619047619044</v>
      </c>
      <c r="R12" s="52">
        <v>0</v>
      </c>
      <c r="S12" s="52">
        <v>-10</v>
      </c>
      <c r="T12" s="52">
        <v>-25</v>
      </c>
      <c r="U12" s="52">
        <v>-27.27272727272727</v>
      </c>
      <c r="V12" s="52">
        <v>-72.72727272727272</v>
      </c>
      <c r="W12" s="52">
        <v>31.818181818181817</v>
      </c>
      <c r="X12" s="52">
        <v>13.636363636363638</v>
      </c>
      <c r="Y12" s="52">
        <v>9.090909090909088</v>
      </c>
      <c r="Z12" s="52">
        <v>13.636363636363635</v>
      </c>
      <c r="AA12" s="52">
        <v>27.272727272727273</v>
      </c>
      <c r="AB12" s="52">
        <v>18.181818181818183</v>
      </c>
      <c r="AC12" s="52">
        <v>-18.181818181818183</v>
      </c>
      <c r="AD12" s="52">
        <v>-31.81818181818182</v>
      </c>
      <c r="AE12" s="52">
        <v>27.272727272727273</v>
      </c>
      <c r="AF12" s="52">
        <v>27.27272727272727</v>
      </c>
      <c r="AG12" s="52">
        <v>47.61904761904761</v>
      </c>
      <c r="AH12" s="52">
        <v>38.095238095238095</v>
      </c>
      <c r="AI12" s="52">
        <v>9.523809523809524</v>
      </c>
      <c r="AJ12" s="52">
        <v>9.523809523809524</v>
      </c>
      <c r="AK12" s="52">
        <v>0</v>
      </c>
      <c r="AL12" s="52">
        <v>-4.545454545454543</v>
      </c>
      <c r="AM12" s="52">
        <v>-52.38095238095238</v>
      </c>
      <c r="AN12" s="52">
        <v>-50</v>
      </c>
      <c r="AO12" s="52">
        <v>-19.047619047619044</v>
      </c>
      <c r="AP12" s="52">
        <v>0</v>
      </c>
      <c r="AQ12" s="52">
        <v>0</v>
      </c>
      <c r="AR12" s="52">
        <v>-47.61904761904762</v>
      </c>
      <c r="AS12" s="52">
        <v>18.181818181818187</v>
      </c>
      <c r="AT12" s="52">
        <v>36.84210526315789</v>
      </c>
      <c r="AU12" s="52">
        <v>47.61904761904761</v>
      </c>
      <c r="AV12" s="52">
        <v>19.047619047619044</v>
      </c>
      <c r="AW12" s="52">
        <v>19.047619047619044</v>
      </c>
      <c r="AX12" s="52">
        <v>14.285714285714285</v>
      </c>
      <c r="AY12" s="52">
        <v>0</v>
      </c>
      <c r="AZ12" s="52">
        <v>10</v>
      </c>
      <c r="BA12" s="52">
        <v>9.523809523809524</v>
      </c>
      <c r="BB12" s="52">
        <v>0</v>
      </c>
      <c r="BC12" s="52">
        <v>5</v>
      </c>
      <c r="BD12" s="52">
        <v>5</v>
      </c>
      <c r="BE12" s="52">
        <v>15</v>
      </c>
      <c r="BF12" s="52">
        <v>9.523809523809524</v>
      </c>
      <c r="BG12" s="52">
        <v>-4.761904761904762</v>
      </c>
      <c r="BH12" s="52">
        <v>-4.761904761904762</v>
      </c>
      <c r="BI12" s="52">
        <v>-9.09090909090909</v>
      </c>
      <c r="BJ12" s="52">
        <v>33.33333333333333</v>
      </c>
    </row>
    <row r="13" spans="1:62" ht="45" customHeight="1">
      <c r="A13" s="144" t="s">
        <v>120</v>
      </c>
      <c r="B13" s="145"/>
      <c r="C13" s="145"/>
      <c r="D13" s="146"/>
      <c r="E13" s="55">
        <v>50.93114249975318</v>
      </c>
      <c r="F13" s="56">
        <v>42.3818904171956</v>
      </c>
      <c r="G13" s="56">
        <v>20.737918560170552</v>
      </c>
      <c r="H13" s="56">
        <v>34.956547788598925</v>
      </c>
      <c r="I13" s="56">
        <v>9.412784328755075</v>
      </c>
      <c r="J13" s="56">
        <v>18.566195074834145</v>
      </c>
      <c r="K13" s="56">
        <v>7.968147900078473</v>
      </c>
      <c r="L13" s="56">
        <v>-10.711751769521934</v>
      </c>
      <c r="M13" s="56">
        <v>-21.044879434605225</v>
      </c>
      <c r="N13" s="56">
        <v>29.820718661644865</v>
      </c>
      <c r="O13" s="56">
        <v>3.4035595280602036</v>
      </c>
      <c r="P13" s="56">
        <v>11.106561268401292</v>
      </c>
      <c r="Q13" s="56">
        <v>17.99031378884384</v>
      </c>
      <c r="R13" s="56">
        <v>4.550408405148508</v>
      </c>
      <c r="S13" s="56">
        <v>-1.8579557856677855</v>
      </c>
      <c r="T13" s="56">
        <v>-9.170979282475916</v>
      </c>
      <c r="U13" s="56">
        <v>-6.834563593378961</v>
      </c>
      <c r="V13" s="56">
        <v>-45.46182574948903</v>
      </c>
      <c r="W13" s="56">
        <v>11.967137222425421</v>
      </c>
      <c r="X13" s="56">
        <v>8.212652436511734</v>
      </c>
      <c r="Y13" s="56">
        <v>-0.5711658737100773</v>
      </c>
      <c r="Z13" s="56">
        <v>8.512598959647386</v>
      </c>
      <c r="AA13" s="56">
        <v>19.539929724951193</v>
      </c>
      <c r="AB13" s="56">
        <v>13.274786503387942</v>
      </c>
      <c r="AC13" s="56">
        <v>-11.219361865335427</v>
      </c>
      <c r="AD13" s="56">
        <v>-12.14022841949954</v>
      </c>
      <c r="AE13" s="56">
        <v>7.465154594607661</v>
      </c>
      <c r="AF13" s="56">
        <v>13.919299032064572</v>
      </c>
      <c r="AG13" s="56">
        <v>26.26867015281989</v>
      </c>
      <c r="AH13" s="56">
        <v>23.12559394011772</v>
      </c>
      <c r="AI13" s="56">
        <v>4.1916778160848445</v>
      </c>
      <c r="AJ13" s="56">
        <v>9.212904642447816</v>
      </c>
      <c r="AK13" s="56">
        <v>-3.4445664780594534</v>
      </c>
      <c r="AL13" s="56">
        <v>-8.290846150886617</v>
      </c>
      <c r="AM13" s="56">
        <v>-28.080810217467423</v>
      </c>
      <c r="AN13" s="56">
        <v>-33.97193168511251</v>
      </c>
      <c r="AO13" s="56">
        <v>-11.915133581526211</v>
      </c>
      <c r="AP13" s="56">
        <v>-12.263446715474462</v>
      </c>
      <c r="AQ13" s="56">
        <v>-2.68150102400503</v>
      </c>
      <c r="AR13" s="56">
        <v>-29.404942205334777</v>
      </c>
      <c r="AS13" s="56">
        <v>7.193488775129527</v>
      </c>
      <c r="AT13" s="56">
        <v>27.467473177470197</v>
      </c>
      <c r="AU13" s="56">
        <v>55.68080000581138</v>
      </c>
      <c r="AV13" s="56">
        <v>11.518471971089943</v>
      </c>
      <c r="AW13" s="56">
        <v>18.423876241727246</v>
      </c>
      <c r="AX13" s="56">
        <v>14.36675772850263</v>
      </c>
      <c r="AY13" s="56">
        <v>1.4654022717231767</v>
      </c>
      <c r="AZ13" s="56">
        <v>5.190527141340159</v>
      </c>
      <c r="BA13" s="56">
        <v>9.964792433553631</v>
      </c>
      <c r="BB13" s="56">
        <v>4.951571418100827</v>
      </c>
      <c r="BC13" s="56">
        <v>-0.9400965410304565</v>
      </c>
      <c r="BD13" s="56">
        <v>1.6355318509323928</v>
      </c>
      <c r="BE13" s="56">
        <v>9.245360707910988</v>
      </c>
      <c r="BF13" s="56">
        <v>4.786640163232865</v>
      </c>
      <c r="BG13" s="56">
        <v>-1.6286054819344944</v>
      </c>
      <c r="BH13" s="56">
        <v>-5.339393029312344</v>
      </c>
      <c r="BI13" s="56">
        <v>-14.010922744529429</v>
      </c>
      <c r="BJ13" s="56">
        <v>29.560459306607758</v>
      </c>
    </row>
    <row r="14" spans="1:62" ht="45" customHeight="1" thickBot="1">
      <c r="A14" s="174" t="s">
        <v>5</v>
      </c>
      <c r="B14" s="175"/>
      <c r="C14" s="175"/>
      <c r="D14" s="176"/>
      <c r="E14" s="59">
        <v>19</v>
      </c>
      <c r="F14" s="60">
        <v>19</v>
      </c>
      <c r="G14" s="60">
        <v>19</v>
      </c>
      <c r="H14" s="60">
        <v>19</v>
      </c>
      <c r="I14" s="60">
        <v>19</v>
      </c>
      <c r="J14" s="60">
        <v>19</v>
      </c>
      <c r="K14" s="60">
        <v>19</v>
      </c>
      <c r="L14" s="60">
        <v>22</v>
      </c>
      <c r="M14" s="60">
        <v>22</v>
      </c>
      <c r="N14" s="60">
        <v>22</v>
      </c>
      <c r="O14" s="60">
        <v>20</v>
      </c>
      <c r="P14" s="60">
        <v>21</v>
      </c>
      <c r="Q14" s="60">
        <v>21</v>
      </c>
      <c r="R14" s="60">
        <v>22</v>
      </c>
      <c r="S14" s="60">
        <v>20</v>
      </c>
      <c r="T14" s="60">
        <v>20</v>
      </c>
      <c r="U14" s="60">
        <v>22</v>
      </c>
      <c r="V14" s="60">
        <v>22</v>
      </c>
      <c r="W14" s="60">
        <v>22</v>
      </c>
      <c r="X14" s="60">
        <v>22</v>
      </c>
      <c r="Y14" s="60">
        <v>22</v>
      </c>
      <c r="Z14" s="60">
        <v>22</v>
      </c>
      <c r="AA14" s="60">
        <v>22</v>
      </c>
      <c r="AB14" s="60">
        <v>22</v>
      </c>
      <c r="AC14" s="60">
        <v>22</v>
      </c>
      <c r="AD14" s="60">
        <v>22</v>
      </c>
      <c r="AE14" s="60">
        <v>22</v>
      </c>
      <c r="AF14" s="60">
        <v>22</v>
      </c>
      <c r="AG14" s="60">
        <v>21</v>
      </c>
      <c r="AH14" s="60">
        <v>21</v>
      </c>
      <c r="AI14" s="60">
        <v>21</v>
      </c>
      <c r="AJ14" s="60">
        <v>21</v>
      </c>
      <c r="AK14" s="60">
        <v>21</v>
      </c>
      <c r="AL14" s="60">
        <v>22</v>
      </c>
      <c r="AM14" s="60">
        <v>21</v>
      </c>
      <c r="AN14" s="60">
        <v>22</v>
      </c>
      <c r="AO14" s="60">
        <v>21</v>
      </c>
      <c r="AP14" s="60">
        <v>20</v>
      </c>
      <c r="AQ14" s="60">
        <v>22</v>
      </c>
      <c r="AR14" s="60">
        <v>21</v>
      </c>
      <c r="AS14" s="60">
        <v>22</v>
      </c>
      <c r="AT14" s="60">
        <v>19</v>
      </c>
      <c r="AU14" s="60">
        <v>21</v>
      </c>
      <c r="AV14" s="60">
        <v>21</v>
      </c>
      <c r="AW14" s="60">
        <v>21</v>
      </c>
      <c r="AX14" s="60">
        <v>21</v>
      </c>
      <c r="AY14" s="60">
        <v>21</v>
      </c>
      <c r="AZ14" s="60">
        <v>20</v>
      </c>
      <c r="BA14" s="60">
        <v>21</v>
      </c>
      <c r="BB14" s="60">
        <v>21</v>
      </c>
      <c r="BC14" s="60">
        <v>20</v>
      </c>
      <c r="BD14" s="60">
        <v>20</v>
      </c>
      <c r="BE14" s="60">
        <v>20</v>
      </c>
      <c r="BF14" s="60">
        <v>21</v>
      </c>
      <c r="BG14" s="60">
        <v>21</v>
      </c>
      <c r="BH14" s="60">
        <v>21</v>
      </c>
      <c r="BI14" s="60">
        <v>22</v>
      </c>
      <c r="BJ14" s="60">
        <v>21</v>
      </c>
    </row>
    <row r="15" spans="1:62" ht="45" customHeight="1">
      <c r="A15" s="158" t="s">
        <v>55</v>
      </c>
      <c r="B15" s="159"/>
      <c r="C15" s="159"/>
      <c r="D15" s="159"/>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16"/>
      <c r="BC15" s="16"/>
      <c r="BD15" s="16"/>
      <c r="BE15" s="16"/>
      <c r="BF15" s="16"/>
      <c r="BG15" s="16"/>
      <c r="BH15" s="16"/>
      <c r="BI15" s="16"/>
      <c r="BJ15" s="16"/>
    </row>
    <row r="16" spans="1:62" ht="45" customHeight="1">
      <c r="A16" s="154" t="s">
        <v>87</v>
      </c>
      <c r="B16" s="168"/>
      <c r="C16" s="168"/>
      <c r="D16" s="169"/>
      <c r="E16" s="29">
        <v>0</v>
      </c>
      <c r="F16" s="5">
        <v>0</v>
      </c>
      <c r="G16" s="5">
        <v>0</v>
      </c>
      <c r="H16" s="5">
        <v>0</v>
      </c>
      <c r="I16" s="5">
        <v>0</v>
      </c>
      <c r="J16" s="5">
        <v>0</v>
      </c>
      <c r="K16" s="5">
        <v>0</v>
      </c>
      <c r="L16" s="5">
        <v>0</v>
      </c>
      <c r="M16" s="5">
        <v>0</v>
      </c>
      <c r="N16" s="5">
        <v>0</v>
      </c>
      <c r="O16" s="5">
        <v>0</v>
      </c>
      <c r="P16" s="5">
        <v>0</v>
      </c>
      <c r="Q16" s="5">
        <v>0</v>
      </c>
      <c r="R16" s="5">
        <v>0</v>
      </c>
      <c r="S16" s="5">
        <v>0</v>
      </c>
      <c r="T16" s="5">
        <v>0</v>
      </c>
      <c r="U16" s="5">
        <v>0</v>
      </c>
      <c r="V16" s="5">
        <v>0</v>
      </c>
      <c r="W16" s="5">
        <v>0</v>
      </c>
      <c r="X16" s="5">
        <v>0</v>
      </c>
      <c r="Y16" s="5">
        <v>0</v>
      </c>
      <c r="Z16" s="5">
        <v>0</v>
      </c>
      <c r="AA16" s="5">
        <v>0</v>
      </c>
      <c r="AB16" s="5">
        <v>0</v>
      </c>
      <c r="AC16" s="5">
        <v>0</v>
      </c>
      <c r="AD16" s="5">
        <v>0</v>
      </c>
      <c r="AE16" s="5">
        <v>0</v>
      </c>
      <c r="AF16" s="5">
        <v>0</v>
      </c>
      <c r="AG16" s="5">
        <v>0</v>
      </c>
      <c r="AH16" s="5">
        <v>0</v>
      </c>
      <c r="AI16" s="5">
        <v>0</v>
      </c>
      <c r="AJ16" s="5">
        <v>0</v>
      </c>
      <c r="AK16" s="5">
        <v>0</v>
      </c>
      <c r="AL16" s="5">
        <v>0</v>
      </c>
      <c r="AM16" s="5">
        <v>0</v>
      </c>
      <c r="AN16" s="5">
        <v>0</v>
      </c>
      <c r="AO16" s="5">
        <v>0</v>
      </c>
      <c r="AP16" s="5">
        <v>0</v>
      </c>
      <c r="AQ16" s="5">
        <v>0</v>
      </c>
      <c r="AR16" s="5">
        <v>0</v>
      </c>
      <c r="AS16" s="5">
        <v>0</v>
      </c>
      <c r="AT16" s="5">
        <v>0</v>
      </c>
      <c r="AU16" s="5">
        <v>14.285714285714285</v>
      </c>
      <c r="AV16" s="5">
        <v>0</v>
      </c>
      <c r="AW16" s="5">
        <v>0</v>
      </c>
      <c r="AX16" s="5">
        <v>0</v>
      </c>
      <c r="AY16" s="5">
        <v>0</v>
      </c>
      <c r="AZ16" s="5">
        <v>0</v>
      </c>
      <c r="BA16" s="5">
        <v>0</v>
      </c>
      <c r="BB16" s="5">
        <v>0</v>
      </c>
      <c r="BC16" s="5">
        <v>0</v>
      </c>
      <c r="BD16" s="5">
        <v>0</v>
      </c>
      <c r="BE16" s="5">
        <v>0</v>
      </c>
      <c r="BF16" s="5">
        <v>0</v>
      </c>
      <c r="BG16" s="5">
        <v>0</v>
      </c>
      <c r="BH16" s="5">
        <v>0</v>
      </c>
      <c r="BI16" s="5">
        <v>0</v>
      </c>
      <c r="BJ16" s="5">
        <v>0</v>
      </c>
    </row>
    <row r="17" spans="1:62" ht="45" customHeight="1">
      <c r="A17" s="154" t="s">
        <v>88</v>
      </c>
      <c r="B17" s="168"/>
      <c r="C17" s="168"/>
      <c r="D17" s="169"/>
      <c r="E17" s="29">
        <v>15.789473684210526</v>
      </c>
      <c r="F17" s="5">
        <v>10.526315789473683</v>
      </c>
      <c r="G17" s="5">
        <v>5.263157894736842</v>
      </c>
      <c r="H17" s="5">
        <v>5.263157894736842</v>
      </c>
      <c r="I17" s="5">
        <v>10.526315789473683</v>
      </c>
      <c r="J17" s="5">
        <v>0</v>
      </c>
      <c r="K17" s="5">
        <v>5.263157894736842</v>
      </c>
      <c r="L17" s="5">
        <v>0</v>
      </c>
      <c r="M17" s="5">
        <v>0</v>
      </c>
      <c r="N17" s="5">
        <v>0</v>
      </c>
      <c r="O17" s="5">
        <v>0</v>
      </c>
      <c r="P17" s="5">
        <v>0</v>
      </c>
      <c r="Q17" s="5">
        <v>0</v>
      </c>
      <c r="R17" s="5">
        <v>0</v>
      </c>
      <c r="S17" s="5">
        <v>0</v>
      </c>
      <c r="T17" s="5">
        <v>5</v>
      </c>
      <c r="U17" s="5">
        <v>0</v>
      </c>
      <c r="V17" s="5">
        <v>0</v>
      </c>
      <c r="W17" s="5">
        <v>0</v>
      </c>
      <c r="X17" s="5">
        <v>0</v>
      </c>
      <c r="Y17" s="5">
        <v>0</v>
      </c>
      <c r="Z17" s="5">
        <v>0</v>
      </c>
      <c r="AA17" s="5">
        <v>4.545454545454546</v>
      </c>
      <c r="AB17" s="5">
        <v>0</v>
      </c>
      <c r="AC17" s="5">
        <v>0</v>
      </c>
      <c r="AD17" s="5">
        <v>0</v>
      </c>
      <c r="AE17" s="5">
        <v>0</v>
      </c>
      <c r="AF17" s="5">
        <v>9.090909090909092</v>
      </c>
      <c r="AG17" s="5">
        <v>4.761904761904762</v>
      </c>
      <c r="AH17" s="5">
        <v>4.761904761904762</v>
      </c>
      <c r="AI17" s="5">
        <v>4.761904761904762</v>
      </c>
      <c r="AJ17" s="5">
        <v>0</v>
      </c>
      <c r="AK17" s="5">
        <v>0</v>
      </c>
      <c r="AL17" s="5">
        <v>13.636363636363635</v>
      </c>
      <c r="AM17" s="5">
        <v>0</v>
      </c>
      <c r="AN17" s="5">
        <v>0</v>
      </c>
      <c r="AO17" s="5">
        <v>0</v>
      </c>
      <c r="AP17" s="5">
        <v>0</v>
      </c>
      <c r="AQ17" s="5">
        <v>0</v>
      </c>
      <c r="AR17" s="5">
        <v>4.761904761904762</v>
      </c>
      <c r="AS17" s="5">
        <v>4.545454545454546</v>
      </c>
      <c r="AT17" s="5">
        <v>0</v>
      </c>
      <c r="AU17" s="5">
        <v>19.047619047619047</v>
      </c>
      <c r="AV17" s="5">
        <v>4.761904761904762</v>
      </c>
      <c r="AW17" s="5">
        <v>0</v>
      </c>
      <c r="AX17" s="5">
        <v>0</v>
      </c>
      <c r="AY17" s="5">
        <v>0</v>
      </c>
      <c r="AZ17" s="5">
        <v>0</v>
      </c>
      <c r="BA17" s="5">
        <v>4.761904761904762</v>
      </c>
      <c r="BB17" s="5">
        <v>0</v>
      </c>
      <c r="BC17" s="5">
        <v>0</v>
      </c>
      <c r="BD17" s="5">
        <v>0</v>
      </c>
      <c r="BE17" s="5">
        <v>0</v>
      </c>
      <c r="BF17" s="5">
        <v>0</v>
      </c>
      <c r="BG17" s="5">
        <v>0</v>
      </c>
      <c r="BH17" s="5">
        <v>0</v>
      </c>
      <c r="BI17" s="5">
        <v>0</v>
      </c>
      <c r="BJ17" s="5">
        <v>0</v>
      </c>
    </row>
    <row r="18" spans="1:62" ht="45" customHeight="1">
      <c r="A18" s="154" t="s">
        <v>89</v>
      </c>
      <c r="B18" s="168"/>
      <c r="C18" s="168"/>
      <c r="D18" s="169"/>
      <c r="E18" s="29">
        <v>78.94736842105263</v>
      </c>
      <c r="F18" s="5">
        <v>89.47368421052632</v>
      </c>
      <c r="G18" s="5">
        <v>89.47368421052632</v>
      </c>
      <c r="H18" s="5">
        <v>78.94736842105263</v>
      </c>
      <c r="I18" s="5">
        <v>89.47368421052632</v>
      </c>
      <c r="J18" s="5">
        <v>100</v>
      </c>
      <c r="K18" s="5">
        <v>78.94736842105263</v>
      </c>
      <c r="L18" s="5">
        <v>81.81818181818183</v>
      </c>
      <c r="M18" s="5">
        <v>90.9090909090909</v>
      </c>
      <c r="N18" s="5">
        <v>68.18181818181817</v>
      </c>
      <c r="O18" s="5">
        <v>85</v>
      </c>
      <c r="P18" s="5">
        <v>95.23809523809523</v>
      </c>
      <c r="Q18" s="5">
        <v>85.71428571428571</v>
      </c>
      <c r="R18" s="5">
        <v>81.81818181818183</v>
      </c>
      <c r="S18" s="5">
        <v>95</v>
      </c>
      <c r="T18" s="5">
        <v>90</v>
      </c>
      <c r="U18" s="5">
        <v>95.45454545454545</v>
      </c>
      <c r="V18" s="5">
        <v>81.81818181818183</v>
      </c>
      <c r="W18" s="5">
        <v>95.45454545454545</v>
      </c>
      <c r="X18" s="5">
        <v>90.9090909090909</v>
      </c>
      <c r="Y18" s="5">
        <v>95.45454545454545</v>
      </c>
      <c r="Z18" s="5">
        <v>100</v>
      </c>
      <c r="AA18" s="5">
        <v>86.36363636363636</v>
      </c>
      <c r="AB18" s="5">
        <v>90.9090909090909</v>
      </c>
      <c r="AC18" s="5">
        <v>100</v>
      </c>
      <c r="AD18" s="5">
        <v>95.45454545454545</v>
      </c>
      <c r="AE18" s="5">
        <v>90.9090909090909</v>
      </c>
      <c r="AF18" s="5">
        <v>86.36363636363636</v>
      </c>
      <c r="AG18" s="5">
        <v>90.47619047619048</v>
      </c>
      <c r="AH18" s="5">
        <v>85.71428571428571</v>
      </c>
      <c r="AI18" s="5">
        <v>95.23809523809523</v>
      </c>
      <c r="AJ18" s="5">
        <v>95.23809523809523</v>
      </c>
      <c r="AK18" s="5">
        <v>95.23809523809523</v>
      </c>
      <c r="AL18" s="5">
        <v>77.27272727272727</v>
      </c>
      <c r="AM18" s="5">
        <v>90.47619047619048</v>
      </c>
      <c r="AN18" s="5">
        <v>77.27272727272727</v>
      </c>
      <c r="AO18" s="5">
        <v>95.23809523809523</v>
      </c>
      <c r="AP18" s="5">
        <v>85</v>
      </c>
      <c r="AQ18" s="5">
        <v>86.36363636363636</v>
      </c>
      <c r="AR18" s="5">
        <v>66.66666666666666</v>
      </c>
      <c r="AS18" s="5">
        <v>68.18181818181817</v>
      </c>
      <c r="AT18" s="5">
        <v>100</v>
      </c>
      <c r="AU18" s="5">
        <v>66.66666666666666</v>
      </c>
      <c r="AV18" s="5">
        <v>95.23809523809523</v>
      </c>
      <c r="AW18" s="5">
        <v>95.23809523809523</v>
      </c>
      <c r="AX18" s="5">
        <v>90.47619047619048</v>
      </c>
      <c r="AY18" s="5">
        <v>95.23809523809523</v>
      </c>
      <c r="AZ18" s="5">
        <v>95</v>
      </c>
      <c r="BA18" s="5">
        <v>90.47619047619048</v>
      </c>
      <c r="BB18" s="5">
        <v>90.47619047619048</v>
      </c>
      <c r="BC18" s="5">
        <v>100</v>
      </c>
      <c r="BD18" s="5">
        <v>100</v>
      </c>
      <c r="BE18" s="5">
        <v>90</v>
      </c>
      <c r="BF18" s="5">
        <v>90.47619047619048</v>
      </c>
      <c r="BG18" s="5">
        <v>95.23809523809523</v>
      </c>
      <c r="BH18" s="5">
        <v>85.71428571428571</v>
      </c>
      <c r="BI18" s="5">
        <v>95.45454545454545</v>
      </c>
      <c r="BJ18" s="5">
        <v>76.19047619047619</v>
      </c>
    </row>
    <row r="19" spans="1:62" ht="45" customHeight="1">
      <c r="A19" s="154" t="s">
        <v>90</v>
      </c>
      <c r="B19" s="168"/>
      <c r="C19" s="168"/>
      <c r="D19" s="169"/>
      <c r="E19" s="29">
        <v>5.263157894736842</v>
      </c>
      <c r="F19" s="5">
        <v>0</v>
      </c>
      <c r="G19" s="5">
        <v>5.263157894736842</v>
      </c>
      <c r="H19" s="5">
        <v>15.789473684210526</v>
      </c>
      <c r="I19" s="5">
        <v>0</v>
      </c>
      <c r="J19" s="5">
        <v>0</v>
      </c>
      <c r="K19" s="5">
        <v>15.789473684210526</v>
      </c>
      <c r="L19" s="5">
        <v>18.181818181818183</v>
      </c>
      <c r="M19" s="5">
        <v>9.090909090909092</v>
      </c>
      <c r="N19" s="5">
        <v>31.818181818181817</v>
      </c>
      <c r="O19" s="5">
        <v>15</v>
      </c>
      <c r="P19" s="5">
        <v>4.761904761904762</v>
      </c>
      <c r="Q19" s="5">
        <v>14.285714285714285</v>
      </c>
      <c r="R19" s="5">
        <v>18.181818181818183</v>
      </c>
      <c r="S19" s="5">
        <v>5</v>
      </c>
      <c r="T19" s="5">
        <v>5</v>
      </c>
      <c r="U19" s="5">
        <v>4.545454545454546</v>
      </c>
      <c r="V19" s="5">
        <v>18.181818181818183</v>
      </c>
      <c r="W19" s="5">
        <v>4.545454545454546</v>
      </c>
      <c r="X19" s="5">
        <v>9.090909090909092</v>
      </c>
      <c r="Y19" s="5">
        <v>4.545454545454546</v>
      </c>
      <c r="Z19" s="5">
        <v>0</v>
      </c>
      <c r="AA19" s="5">
        <v>9.090909090909092</v>
      </c>
      <c r="AB19" s="5">
        <v>9.090909090909092</v>
      </c>
      <c r="AC19" s="5">
        <v>0</v>
      </c>
      <c r="AD19" s="5">
        <v>4.545454545454546</v>
      </c>
      <c r="AE19" s="5">
        <v>9.090909090909092</v>
      </c>
      <c r="AF19" s="5">
        <v>4.545454545454546</v>
      </c>
      <c r="AG19" s="5">
        <v>4.761904761904762</v>
      </c>
      <c r="AH19" s="5">
        <v>9.523809523809524</v>
      </c>
      <c r="AI19" s="5">
        <v>0</v>
      </c>
      <c r="AJ19" s="5">
        <v>4.761904761904762</v>
      </c>
      <c r="AK19" s="5">
        <v>4.761904761904762</v>
      </c>
      <c r="AL19" s="5">
        <v>9.090909090909092</v>
      </c>
      <c r="AM19" s="5">
        <v>9.523809523809524</v>
      </c>
      <c r="AN19" s="5">
        <v>18.181818181818183</v>
      </c>
      <c r="AO19" s="5">
        <v>4.761904761904762</v>
      </c>
      <c r="AP19" s="5">
        <v>15</v>
      </c>
      <c r="AQ19" s="5">
        <v>13.636363636363635</v>
      </c>
      <c r="AR19" s="5">
        <v>28.57142857142857</v>
      </c>
      <c r="AS19" s="5">
        <v>27.27272727272727</v>
      </c>
      <c r="AT19" s="5">
        <v>0</v>
      </c>
      <c r="AU19" s="5">
        <v>0</v>
      </c>
      <c r="AV19" s="5">
        <v>0</v>
      </c>
      <c r="AW19" s="5">
        <v>4.761904761904762</v>
      </c>
      <c r="AX19" s="5">
        <v>9.523809523809524</v>
      </c>
      <c r="AY19" s="5">
        <v>4.761904761904762</v>
      </c>
      <c r="AZ19" s="5">
        <v>5</v>
      </c>
      <c r="BA19" s="5">
        <v>4.761904761904762</v>
      </c>
      <c r="BB19" s="5">
        <v>9.523809523809524</v>
      </c>
      <c r="BC19" s="5">
        <v>0</v>
      </c>
      <c r="BD19" s="5">
        <v>0</v>
      </c>
      <c r="BE19" s="5">
        <v>10</v>
      </c>
      <c r="BF19" s="5">
        <v>9.523809523809524</v>
      </c>
      <c r="BG19" s="5">
        <v>4.761904761904762</v>
      </c>
      <c r="BH19" s="5">
        <v>14.285714285714285</v>
      </c>
      <c r="BI19" s="5">
        <v>4.545454545454546</v>
      </c>
      <c r="BJ19" s="5">
        <v>23.809523809523807</v>
      </c>
    </row>
    <row r="20" spans="1:62" ht="45" customHeight="1">
      <c r="A20" s="154" t="s">
        <v>91</v>
      </c>
      <c r="B20" s="168"/>
      <c r="C20" s="168"/>
      <c r="D20" s="169"/>
      <c r="E20" s="29">
        <v>0</v>
      </c>
      <c r="F20" s="5">
        <v>0</v>
      </c>
      <c r="G20" s="5">
        <v>0</v>
      </c>
      <c r="H20" s="5">
        <v>0</v>
      </c>
      <c r="I20" s="5">
        <v>0</v>
      </c>
      <c r="J20" s="5">
        <v>0</v>
      </c>
      <c r="K20" s="5">
        <v>0</v>
      </c>
      <c r="L20" s="5">
        <v>0</v>
      </c>
      <c r="M20" s="5">
        <v>0</v>
      </c>
      <c r="N20" s="5">
        <v>0</v>
      </c>
      <c r="O20" s="5">
        <v>0</v>
      </c>
      <c r="P20" s="5">
        <v>0</v>
      </c>
      <c r="Q20" s="5">
        <v>0</v>
      </c>
      <c r="R20" s="5">
        <v>0</v>
      </c>
      <c r="S20" s="5">
        <v>0</v>
      </c>
      <c r="T20" s="5">
        <v>0</v>
      </c>
      <c r="U20" s="5">
        <v>0</v>
      </c>
      <c r="V20" s="5">
        <v>0</v>
      </c>
      <c r="W20" s="5">
        <v>0</v>
      </c>
      <c r="X20" s="5">
        <v>0</v>
      </c>
      <c r="Y20" s="5">
        <v>0</v>
      </c>
      <c r="Z20" s="5">
        <v>0</v>
      </c>
      <c r="AA20" s="5">
        <v>0</v>
      </c>
      <c r="AB20" s="5">
        <v>0</v>
      </c>
      <c r="AC20" s="5">
        <v>0</v>
      </c>
      <c r="AD20" s="5">
        <v>0</v>
      </c>
      <c r="AE20" s="5">
        <v>0</v>
      </c>
      <c r="AF20" s="5">
        <v>0</v>
      </c>
      <c r="AG20" s="5">
        <v>0</v>
      </c>
      <c r="AH20" s="5">
        <v>0</v>
      </c>
      <c r="AI20" s="5">
        <v>0</v>
      </c>
      <c r="AJ20" s="5">
        <v>0</v>
      </c>
      <c r="AK20" s="5">
        <v>0</v>
      </c>
      <c r="AL20" s="5">
        <v>0</v>
      </c>
      <c r="AM20" s="5">
        <v>0</v>
      </c>
      <c r="AN20" s="5">
        <v>4.545454545454546</v>
      </c>
      <c r="AO20" s="5">
        <v>0</v>
      </c>
      <c r="AP20" s="5">
        <v>0</v>
      </c>
      <c r="AQ20" s="5">
        <v>0</v>
      </c>
      <c r="AR20" s="5">
        <v>0</v>
      </c>
      <c r="AS20" s="5">
        <v>0</v>
      </c>
      <c r="AT20" s="5">
        <v>0</v>
      </c>
      <c r="AU20" s="5">
        <v>0</v>
      </c>
      <c r="AV20" s="5">
        <v>0</v>
      </c>
      <c r="AW20" s="5">
        <v>0</v>
      </c>
      <c r="AX20" s="5">
        <v>0</v>
      </c>
      <c r="AY20" s="5">
        <v>0</v>
      </c>
      <c r="AZ20" s="5">
        <v>0</v>
      </c>
      <c r="BA20" s="5">
        <v>0</v>
      </c>
      <c r="BB20" s="5">
        <v>0</v>
      </c>
      <c r="BC20" s="5">
        <v>0</v>
      </c>
      <c r="BD20" s="5">
        <v>0</v>
      </c>
      <c r="BE20" s="5">
        <v>0</v>
      </c>
      <c r="BF20" s="5">
        <v>0</v>
      </c>
      <c r="BG20" s="5">
        <v>0</v>
      </c>
      <c r="BH20" s="5">
        <v>0</v>
      </c>
      <c r="BI20" s="5">
        <v>0</v>
      </c>
      <c r="BJ20" s="5">
        <v>0</v>
      </c>
    </row>
    <row r="21" spans="1:62" ht="45" customHeight="1" thickBot="1">
      <c r="A21" s="170" t="s">
        <v>4</v>
      </c>
      <c r="B21" s="171"/>
      <c r="C21" s="171"/>
      <c r="D21" s="172"/>
      <c r="E21" s="47">
        <f aca="true" t="shared" si="9" ref="E21:J21">SUM(E16:E20)</f>
        <v>99.99999999999999</v>
      </c>
      <c r="F21" s="48">
        <f t="shared" si="9"/>
        <v>100</v>
      </c>
      <c r="G21" s="48">
        <f t="shared" si="9"/>
        <v>99.99999999999999</v>
      </c>
      <c r="H21" s="48">
        <f t="shared" si="9"/>
        <v>99.99999999999999</v>
      </c>
      <c r="I21" s="48">
        <f t="shared" si="9"/>
        <v>100</v>
      </c>
      <c r="J21" s="48">
        <f t="shared" si="9"/>
        <v>100</v>
      </c>
      <c r="K21" s="48">
        <f aca="true" t="shared" si="10" ref="K21:P21">SUM(K16:K20)</f>
        <v>99.99999999999999</v>
      </c>
      <c r="L21" s="48">
        <f t="shared" si="10"/>
        <v>100.00000000000001</v>
      </c>
      <c r="M21" s="48">
        <f t="shared" si="10"/>
        <v>100</v>
      </c>
      <c r="N21" s="48">
        <f t="shared" si="10"/>
        <v>99.99999999999999</v>
      </c>
      <c r="O21" s="48">
        <f t="shared" si="10"/>
        <v>100</v>
      </c>
      <c r="P21" s="48">
        <f t="shared" si="10"/>
        <v>99.99999999999999</v>
      </c>
      <c r="Q21" s="48">
        <f aca="true" t="shared" si="11" ref="Q21:V21">SUM(Q16:Q20)</f>
        <v>100</v>
      </c>
      <c r="R21" s="48">
        <f t="shared" si="11"/>
        <v>100.00000000000001</v>
      </c>
      <c r="S21" s="48">
        <f t="shared" si="11"/>
        <v>100</v>
      </c>
      <c r="T21" s="48">
        <f t="shared" si="11"/>
        <v>100</v>
      </c>
      <c r="U21" s="48">
        <f t="shared" si="11"/>
        <v>100</v>
      </c>
      <c r="V21" s="48">
        <f t="shared" si="11"/>
        <v>100.00000000000001</v>
      </c>
      <c r="W21" s="48">
        <f aca="true" t="shared" si="12" ref="W21:AB21">SUM(W16:W20)</f>
        <v>100</v>
      </c>
      <c r="X21" s="48">
        <f t="shared" si="12"/>
        <v>100</v>
      </c>
      <c r="Y21" s="48">
        <f t="shared" si="12"/>
        <v>100</v>
      </c>
      <c r="Z21" s="48">
        <f t="shared" si="12"/>
        <v>100</v>
      </c>
      <c r="AA21" s="48">
        <f t="shared" si="12"/>
        <v>100</v>
      </c>
      <c r="AB21" s="48">
        <f t="shared" si="12"/>
        <v>100</v>
      </c>
      <c r="AC21" s="48">
        <f aca="true" t="shared" si="13" ref="AC21:AH21">SUM(AC16:AC20)</f>
        <v>100</v>
      </c>
      <c r="AD21" s="48">
        <f t="shared" si="13"/>
        <v>100</v>
      </c>
      <c r="AE21" s="48">
        <f t="shared" si="13"/>
        <v>100</v>
      </c>
      <c r="AF21" s="48">
        <f t="shared" si="13"/>
        <v>100</v>
      </c>
      <c r="AG21" s="48">
        <f t="shared" si="13"/>
        <v>100</v>
      </c>
      <c r="AH21" s="48">
        <f t="shared" si="13"/>
        <v>99.99999999999999</v>
      </c>
      <c r="AI21" s="48">
        <f aca="true" t="shared" si="14" ref="AI21:AN21">SUM(AI16:AI20)</f>
        <v>99.99999999999999</v>
      </c>
      <c r="AJ21" s="48">
        <f t="shared" si="14"/>
        <v>99.99999999999999</v>
      </c>
      <c r="AK21" s="48">
        <f t="shared" si="14"/>
        <v>99.99999999999999</v>
      </c>
      <c r="AL21" s="48">
        <f t="shared" si="14"/>
        <v>100</v>
      </c>
      <c r="AM21" s="48">
        <f t="shared" si="14"/>
        <v>100</v>
      </c>
      <c r="AN21" s="48">
        <f t="shared" si="14"/>
        <v>100</v>
      </c>
      <c r="AO21" s="48">
        <f aca="true" t="shared" si="15" ref="AO21:AT21">SUM(AO16:AO20)</f>
        <v>99.99999999999999</v>
      </c>
      <c r="AP21" s="48">
        <f t="shared" si="15"/>
        <v>100</v>
      </c>
      <c r="AQ21" s="48">
        <f t="shared" si="15"/>
        <v>100</v>
      </c>
      <c r="AR21" s="48">
        <f t="shared" si="15"/>
        <v>99.99999999999999</v>
      </c>
      <c r="AS21" s="48">
        <f t="shared" si="15"/>
        <v>99.99999999999999</v>
      </c>
      <c r="AT21" s="48">
        <f t="shared" si="15"/>
        <v>100</v>
      </c>
      <c r="AU21" s="48">
        <f aca="true" t="shared" si="16" ref="AU21:AZ21">SUM(AU16:AU20)</f>
        <v>99.99999999999999</v>
      </c>
      <c r="AV21" s="48">
        <f t="shared" si="16"/>
        <v>99.99999999999999</v>
      </c>
      <c r="AW21" s="48">
        <f t="shared" si="16"/>
        <v>99.99999999999999</v>
      </c>
      <c r="AX21" s="48">
        <f t="shared" si="16"/>
        <v>100</v>
      </c>
      <c r="AY21" s="48">
        <f t="shared" si="16"/>
        <v>99.99999999999999</v>
      </c>
      <c r="AZ21" s="48">
        <f t="shared" si="16"/>
        <v>100</v>
      </c>
      <c r="BA21" s="48">
        <f aca="true" t="shared" si="17" ref="BA21:BF21">SUM(BA16:BA20)</f>
        <v>100</v>
      </c>
      <c r="BB21" s="48">
        <f t="shared" si="17"/>
        <v>100</v>
      </c>
      <c r="BC21" s="48">
        <f t="shared" si="17"/>
        <v>100</v>
      </c>
      <c r="BD21" s="48">
        <f t="shared" si="17"/>
        <v>100</v>
      </c>
      <c r="BE21" s="48">
        <f t="shared" si="17"/>
        <v>100</v>
      </c>
      <c r="BF21" s="48">
        <f t="shared" si="17"/>
        <v>100</v>
      </c>
      <c r="BG21" s="48">
        <f>SUM(BG16:BG20)</f>
        <v>99.99999999999999</v>
      </c>
      <c r="BH21" s="48">
        <f>SUM(BH16:BH20)</f>
        <v>100</v>
      </c>
      <c r="BI21" s="48">
        <f>SUM(BI16:BI20)</f>
        <v>100</v>
      </c>
      <c r="BJ21" s="48">
        <f>SUM(BJ16:BJ20)</f>
        <v>100</v>
      </c>
    </row>
    <row r="22" spans="1:62" ht="45" customHeight="1">
      <c r="A22" s="147" t="s">
        <v>84</v>
      </c>
      <c r="B22" s="148"/>
      <c r="C22" s="148"/>
      <c r="D22" s="149"/>
      <c r="E22" s="73">
        <v>10.526315789473685</v>
      </c>
      <c r="F22" s="69">
        <v>10.526315789473683</v>
      </c>
      <c r="G22" s="69">
        <v>0</v>
      </c>
      <c r="H22" s="69">
        <v>-10.526315789473685</v>
      </c>
      <c r="I22" s="69">
        <v>10.526315789473683</v>
      </c>
      <c r="J22" s="69">
        <v>0</v>
      </c>
      <c r="K22" s="69">
        <v>-10.526315789473685</v>
      </c>
      <c r="L22" s="69">
        <v>-18.181818181818183</v>
      </c>
      <c r="M22" s="69">
        <v>-9.090909090909092</v>
      </c>
      <c r="N22" s="69">
        <v>-31.818181818181817</v>
      </c>
      <c r="O22" s="69">
        <v>-15</v>
      </c>
      <c r="P22" s="69">
        <v>-4.761904761904762</v>
      </c>
      <c r="Q22" s="69">
        <v>-14.285714285714285</v>
      </c>
      <c r="R22" s="69">
        <v>-18.181818181818183</v>
      </c>
      <c r="S22" s="69">
        <v>-5</v>
      </c>
      <c r="T22" s="69">
        <v>0</v>
      </c>
      <c r="U22" s="69">
        <v>-4.545454545454546</v>
      </c>
      <c r="V22" s="69">
        <v>-18.181818181818183</v>
      </c>
      <c r="W22" s="69">
        <v>-4.545454545454546</v>
      </c>
      <c r="X22" s="69">
        <v>-9.090909090909092</v>
      </c>
      <c r="Y22" s="69">
        <v>-4.545454545454546</v>
      </c>
      <c r="Z22" s="69">
        <v>0</v>
      </c>
      <c r="AA22" s="69">
        <v>-4.545454545454546</v>
      </c>
      <c r="AB22" s="69">
        <v>-9.090909090909092</v>
      </c>
      <c r="AC22" s="69">
        <v>0</v>
      </c>
      <c r="AD22" s="69">
        <v>-4.545454545454546</v>
      </c>
      <c r="AE22" s="69">
        <v>-9.090909090909092</v>
      </c>
      <c r="AF22" s="69">
        <v>4.545454545454546</v>
      </c>
      <c r="AG22" s="69">
        <v>0</v>
      </c>
      <c r="AH22" s="69">
        <v>-4.761904761904762</v>
      </c>
      <c r="AI22" s="69">
        <v>4.761904761904762</v>
      </c>
      <c r="AJ22" s="69">
        <v>-4.761904761904762</v>
      </c>
      <c r="AK22" s="69">
        <v>-4.761904761904762</v>
      </c>
      <c r="AL22" s="69">
        <v>4.545454545454543</v>
      </c>
      <c r="AM22" s="69">
        <v>-9.523809523809524</v>
      </c>
      <c r="AN22" s="69">
        <v>-22.72727272727273</v>
      </c>
      <c r="AO22" s="69">
        <v>-4.761904761904762</v>
      </c>
      <c r="AP22" s="69">
        <v>-15</v>
      </c>
      <c r="AQ22" s="69">
        <v>-13.636363636363635</v>
      </c>
      <c r="AR22" s="69">
        <v>-23.809523809523807</v>
      </c>
      <c r="AS22" s="69">
        <v>-22.727272727272723</v>
      </c>
      <c r="AT22" s="69">
        <v>0</v>
      </c>
      <c r="AU22" s="69">
        <v>33.33333333333333</v>
      </c>
      <c r="AV22" s="69">
        <v>4.761904761904762</v>
      </c>
      <c r="AW22" s="69">
        <v>-4.761904761904762</v>
      </c>
      <c r="AX22" s="69">
        <v>-9.523809523809524</v>
      </c>
      <c r="AY22" s="69">
        <v>-4.761904761904762</v>
      </c>
      <c r="AZ22" s="69">
        <v>-5</v>
      </c>
      <c r="BA22" s="69">
        <v>0</v>
      </c>
      <c r="BB22" s="69">
        <v>-9.523809523809524</v>
      </c>
      <c r="BC22" s="69">
        <v>0</v>
      </c>
      <c r="BD22" s="69">
        <v>0</v>
      </c>
      <c r="BE22" s="69">
        <v>-10</v>
      </c>
      <c r="BF22" s="69">
        <v>-9.523809523809524</v>
      </c>
      <c r="BG22" s="69">
        <v>-4.761904761904762</v>
      </c>
      <c r="BH22" s="69">
        <v>-14.285714285714285</v>
      </c>
      <c r="BI22" s="69">
        <v>-4.545454545454546</v>
      </c>
      <c r="BJ22" s="69">
        <v>-23.809523809523807</v>
      </c>
    </row>
    <row r="23" spans="1:62" ht="45" customHeight="1">
      <c r="A23" s="144" t="s">
        <v>120</v>
      </c>
      <c r="B23" s="145"/>
      <c r="C23" s="145"/>
      <c r="D23" s="146"/>
      <c r="E23" s="55">
        <v>5.160298271259513</v>
      </c>
      <c r="F23" s="56">
        <v>1.1542086926020168</v>
      </c>
      <c r="G23" s="56">
        <v>0.830618739143073</v>
      </c>
      <c r="H23" s="56">
        <v>-4.150839352098934</v>
      </c>
      <c r="I23" s="56">
        <v>1.4929830020988148</v>
      </c>
      <c r="J23" s="56">
        <v>0</v>
      </c>
      <c r="K23" s="56">
        <v>3.9691854493202463</v>
      </c>
      <c r="L23" s="56">
        <v>-5.510745797719417</v>
      </c>
      <c r="M23" s="56">
        <v>-6.091941669253701</v>
      </c>
      <c r="N23" s="56">
        <v>-13.441860335748457</v>
      </c>
      <c r="O23" s="56">
        <v>-10.283374052410608</v>
      </c>
      <c r="P23" s="56">
        <v>-1.289317392552904</v>
      </c>
      <c r="Q23" s="56">
        <v>-1.758993358522901</v>
      </c>
      <c r="R23" s="56">
        <v>-10.541394706873545</v>
      </c>
      <c r="S23" s="56">
        <v>-1.1702338401385806</v>
      </c>
      <c r="T23" s="56">
        <v>3.9815614449861343</v>
      </c>
      <c r="U23" s="56">
        <v>-4.972188965874267</v>
      </c>
      <c r="V23" s="56">
        <v>-12.13086509382076</v>
      </c>
      <c r="W23" s="56">
        <v>-4.972188965874267</v>
      </c>
      <c r="X23" s="56">
        <v>-4.623590737720507</v>
      </c>
      <c r="Y23" s="56">
        <v>-4.136908168204407</v>
      </c>
      <c r="Z23" s="56">
        <v>0</v>
      </c>
      <c r="AA23" s="56">
        <v>-2.438534616936021</v>
      </c>
      <c r="AB23" s="56">
        <v>-3.010720787946898</v>
      </c>
      <c r="AC23" s="56">
        <v>0</v>
      </c>
      <c r="AD23" s="56">
        <v>-5.087027160666583</v>
      </c>
      <c r="AE23" s="56">
        <v>-6.191278107656772</v>
      </c>
      <c r="AF23" s="56">
        <v>5.368348203012109</v>
      </c>
      <c r="AG23" s="56">
        <v>-2.557757948309935</v>
      </c>
      <c r="AH23" s="56">
        <v>-2.8707934265496995</v>
      </c>
      <c r="AI23" s="56">
        <v>3.3802497643516247</v>
      </c>
      <c r="AJ23" s="56">
        <v>-0.24806930355562307</v>
      </c>
      <c r="AK23" s="56">
        <v>-0.9940870634306823</v>
      </c>
      <c r="AL23" s="56">
        <v>0.6970029443640433</v>
      </c>
      <c r="AM23" s="56">
        <v>-4.034301567269478</v>
      </c>
      <c r="AN23" s="56">
        <v>-18.747425059698095</v>
      </c>
      <c r="AO23" s="56">
        <v>-0.703412017142029</v>
      </c>
      <c r="AP23" s="56">
        <v>-12.280131266793381</v>
      </c>
      <c r="AQ23" s="56">
        <v>-8.68645180028863</v>
      </c>
      <c r="AR23" s="56">
        <v>-22.280955966959233</v>
      </c>
      <c r="AS23" s="56">
        <v>-9.610114303505135</v>
      </c>
      <c r="AT23" s="56">
        <v>0</v>
      </c>
      <c r="AU23" s="56">
        <v>39.599619405136075</v>
      </c>
      <c r="AV23" s="56">
        <v>1.023239330579156</v>
      </c>
      <c r="AW23" s="56">
        <v>-0.17840585667507916</v>
      </c>
      <c r="AX23" s="56">
        <v>-0.3967139316389287</v>
      </c>
      <c r="AY23" s="56">
        <v>-0.2462194919575617</v>
      </c>
      <c r="AZ23" s="56">
        <v>-0.1969331504551174</v>
      </c>
      <c r="BA23" s="56">
        <v>8.598392948588861</v>
      </c>
      <c r="BB23" s="56">
        <v>-7.143336132918036</v>
      </c>
      <c r="BC23" s="56">
        <v>0</v>
      </c>
      <c r="BD23" s="56">
        <v>0</v>
      </c>
      <c r="BE23" s="56">
        <v>-3.198303984423208</v>
      </c>
      <c r="BF23" s="56">
        <v>-0.1998111718505034</v>
      </c>
      <c r="BG23" s="56">
        <v>-1.4838230708163995</v>
      </c>
      <c r="BH23" s="56">
        <v>-8.857487581157763</v>
      </c>
      <c r="BI23" s="56">
        <v>-0.4382682109416146</v>
      </c>
      <c r="BJ23" s="56">
        <v>-13.637430784048895</v>
      </c>
    </row>
    <row r="24" spans="1:62" ht="45" customHeight="1" thickBot="1">
      <c r="A24" s="135" t="s">
        <v>5</v>
      </c>
      <c r="B24" s="136"/>
      <c r="C24" s="136"/>
      <c r="D24" s="137"/>
      <c r="E24" s="74">
        <v>19</v>
      </c>
      <c r="F24" s="75">
        <v>19</v>
      </c>
      <c r="G24" s="75">
        <v>19</v>
      </c>
      <c r="H24" s="75">
        <v>19</v>
      </c>
      <c r="I24" s="75">
        <v>19</v>
      </c>
      <c r="J24" s="75">
        <v>19</v>
      </c>
      <c r="K24" s="75">
        <v>19</v>
      </c>
      <c r="L24" s="75">
        <v>22</v>
      </c>
      <c r="M24" s="75">
        <v>22</v>
      </c>
      <c r="N24" s="75">
        <v>22</v>
      </c>
      <c r="O24" s="75">
        <v>20</v>
      </c>
      <c r="P24" s="75">
        <v>21</v>
      </c>
      <c r="Q24" s="75">
        <v>21</v>
      </c>
      <c r="R24" s="75">
        <v>22</v>
      </c>
      <c r="S24" s="75">
        <v>20</v>
      </c>
      <c r="T24" s="75">
        <v>20</v>
      </c>
      <c r="U24" s="75">
        <v>22</v>
      </c>
      <c r="V24" s="75">
        <v>22</v>
      </c>
      <c r="W24" s="75">
        <v>22</v>
      </c>
      <c r="X24" s="75">
        <v>22</v>
      </c>
      <c r="Y24" s="75">
        <v>22</v>
      </c>
      <c r="Z24" s="75">
        <v>22</v>
      </c>
      <c r="AA24" s="75">
        <v>22</v>
      </c>
      <c r="AB24" s="75">
        <v>22</v>
      </c>
      <c r="AC24" s="75">
        <v>22</v>
      </c>
      <c r="AD24" s="75">
        <v>22</v>
      </c>
      <c r="AE24" s="75">
        <v>22</v>
      </c>
      <c r="AF24" s="75">
        <v>22</v>
      </c>
      <c r="AG24" s="75">
        <v>21</v>
      </c>
      <c r="AH24" s="75">
        <v>21</v>
      </c>
      <c r="AI24" s="75">
        <v>21</v>
      </c>
      <c r="AJ24" s="75">
        <v>21</v>
      </c>
      <c r="AK24" s="75">
        <v>21</v>
      </c>
      <c r="AL24" s="75">
        <v>22</v>
      </c>
      <c r="AM24" s="75">
        <v>21</v>
      </c>
      <c r="AN24" s="75">
        <v>22</v>
      </c>
      <c r="AO24" s="75">
        <v>21</v>
      </c>
      <c r="AP24" s="75">
        <v>20</v>
      </c>
      <c r="AQ24" s="75">
        <v>22</v>
      </c>
      <c r="AR24" s="75">
        <v>21</v>
      </c>
      <c r="AS24" s="75">
        <v>22</v>
      </c>
      <c r="AT24" s="75">
        <v>19</v>
      </c>
      <c r="AU24" s="75">
        <v>21</v>
      </c>
      <c r="AV24" s="75">
        <v>21</v>
      </c>
      <c r="AW24" s="75">
        <v>21</v>
      </c>
      <c r="AX24" s="75">
        <v>21</v>
      </c>
      <c r="AY24" s="75">
        <v>21</v>
      </c>
      <c r="AZ24" s="75">
        <v>20</v>
      </c>
      <c r="BA24" s="75">
        <v>21</v>
      </c>
      <c r="BB24" s="75">
        <v>21</v>
      </c>
      <c r="BC24" s="75">
        <v>20</v>
      </c>
      <c r="BD24" s="75">
        <v>20</v>
      </c>
      <c r="BE24" s="75">
        <v>20</v>
      </c>
      <c r="BF24" s="75">
        <v>21</v>
      </c>
      <c r="BG24" s="75">
        <v>21</v>
      </c>
      <c r="BH24" s="75">
        <v>21</v>
      </c>
      <c r="BI24" s="75">
        <v>22</v>
      </c>
      <c r="BJ24" s="75">
        <v>21</v>
      </c>
    </row>
    <row r="25" spans="1:62" ht="45" customHeight="1">
      <c r="A25" s="158" t="s">
        <v>56</v>
      </c>
      <c r="B25" s="159"/>
      <c r="C25" s="159"/>
      <c r="D25" s="159"/>
      <c r="E25" s="126"/>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row>
    <row r="26" spans="1:62" ht="45" customHeight="1">
      <c r="A26" s="154" t="s">
        <v>57</v>
      </c>
      <c r="B26" s="168"/>
      <c r="C26" s="168"/>
      <c r="D26" s="169"/>
      <c r="E26" s="29">
        <v>10.526315789473683</v>
      </c>
      <c r="F26" s="5">
        <v>5.263157894736842</v>
      </c>
      <c r="G26" s="5">
        <v>0</v>
      </c>
      <c r="H26" s="5">
        <v>10.526315789473683</v>
      </c>
      <c r="I26" s="5">
        <v>5.263157894736842</v>
      </c>
      <c r="J26" s="5">
        <v>10.526315789473683</v>
      </c>
      <c r="K26" s="5">
        <v>10.526315789473683</v>
      </c>
      <c r="L26" s="5">
        <v>0</v>
      </c>
      <c r="M26" s="5">
        <v>0</v>
      </c>
      <c r="N26" s="5">
        <v>0</v>
      </c>
      <c r="O26" s="5">
        <v>0</v>
      </c>
      <c r="P26" s="5">
        <v>0</v>
      </c>
      <c r="Q26" s="5">
        <v>4.761904761904762</v>
      </c>
      <c r="R26" s="5">
        <v>0</v>
      </c>
      <c r="S26" s="5">
        <v>0</v>
      </c>
      <c r="T26" s="5">
        <v>0</v>
      </c>
      <c r="U26" s="5">
        <v>0</v>
      </c>
      <c r="V26" s="5">
        <v>0</v>
      </c>
      <c r="W26" s="5">
        <v>0</v>
      </c>
      <c r="X26" s="5">
        <v>0</v>
      </c>
      <c r="Y26" s="5">
        <v>0</v>
      </c>
      <c r="Z26" s="5">
        <v>0</v>
      </c>
      <c r="AA26" s="5">
        <v>4.545454545454546</v>
      </c>
      <c r="AB26" s="5">
        <v>0</v>
      </c>
      <c r="AC26" s="5">
        <v>4.545454545454546</v>
      </c>
      <c r="AD26" s="5">
        <v>0</v>
      </c>
      <c r="AE26" s="5">
        <v>0</v>
      </c>
      <c r="AF26" s="5">
        <v>4.545454545454546</v>
      </c>
      <c r="AG26" s="5">
        <v>4.761904761904762</v>
      </c>
      <c r="AH26" s="5">
        <v>9.523809523809524</v>
      </c>
      <c r="AI26" s="5">
        <v>9.523809523809524</v>
      </c>
      <c r="AJ26" s="5">
        <v>9.523809523809524</v>
      </c>
      <c r="AK26" s="5">
        <v>9.523809523809524</v>
      </c>
      <c r="AL26" s="5">
        <v>0</v>
      </c>
      <c r="AM26" s="5">
        <v>0</v>
      </c>
      <c r="AN26" s="5">
        <v>0</v>
      </c>
      <c r="AO26" s="5">
        <v>0</v>
      </c>
      <c r="AP26" s="5">
        <v>0</v>
      </c>
      <c r="AQ26" s="5">
        <v>0</v>
      </c>
      <c r="AR26" s="5">
        <v>0</v>
      </c>
      <c r="AS26" s="5">
        <v>0</v>
      </c>
      <c r="AT26" s="5">
        <v>0</v>
      </c>
      <c r="AU26" s="5">
        <v>0</v>
      </c>
      <c r="AV26" s="5">
        <v>0</v>
      </c>
      <c r="AW26" s="5">
        <v>0</v>
      </c>
      <c r="AX26" s="5">
        <v>4.761904761904762</v>
      </c>
      <c r="AY26" s="5">
        <v>0</v>
      </c>
      <c r="AZ26" s="5">
        <v>5</v>
      </c>
      <c r="BA26" s="5">
        <v>4.761904761904762</v>
      </c>
      <c r="BB26" s="5">
        <v>0</v>
      </c>
      <c r="BC26" s="5">
        <v>5</v>
      </c>
      <c r="BD26" s="5">
        <v>5</v>
      </c>
      <c r="BE26" s="5">
        <v>0</v>
      </c>
      <c r="BF26" s="5">
        <v>0</v>
      </c>
      <c r="BG26" s="5">
        <v>0</v>
      </c>
      <c r="BH26" s="5">
        <v>4.761904761904762</v>
      </c>
      <c r="BI26" s="5">
        <v>0</v>
      </c>
      <c r="BJ26" s="5">
        <v>0</v>
      </c>
    </row>
    <row r="27" spans="1:62" ht="45" customHeight="1">
      <c r="A27" s="154" t="s">
        <v>92</v>
      </c>
      <c r="B27" s="168"/>
      <c r="C27" s="168"/>
      <c r="D27" s="169"/>
      <c r="E27" s="29">
        <v>42.10526315789473</v>
      </c>
      <c r="F27" s="5">
        <v>52.63157894736842</v>
      </c>
      <c r="G27" s="5">
        <v>52.63157894736842</v>
      </c>
      <c r="H27" s="5">
        <v>47.368421052631575</v>
      </c>
      <c r="I27" s="5">
        <v>36.84210526315789</v>
      </c>
      <c r="J27" s="5">
        <v>36.84210526315789</v>
      </c>
      <c r="K27" s="5">
        <v>26.31578947368421</v>
      </c>
      <c r="L27" s="5">
        <v>13.636363636363635</v>
      </c>
      <c r="M27" s="5">
        <v>4.545454545454546</v>
      </c>
      <c r="N27" s="5">
        <v>18.181818181818183</v>
      </c>
      <c r="O27" s="5">
        <v>10</v>
      </c>
      <c r="P27" s="5">
        <v>33.33333333333333</v>
      </c>
      <c r="Q27" s="5">
        <v>9.523809523809524</v>
      </c>
      <c r="R27" s="5">
        <v>13.636363636363635</v>
      </c>
      <c r="S27" s="5">
        <v>15</v>
      </c>
      <c r="T27" s="5">
        <v>14.285714285714285</v>
      </c>
      <c r="U27" s="5">
        <v>9.090909090909092</v>
      </c>
      <c r="V27" s="5">
        <v>4.545454545454546</v>
      </c>
      <c r="W27" s="5">
        <v>18.181818181818183</v>
      </c>
      <c r="X27" s="5">
        <v>4.545454545454546</v>
      </c>
      <c r="Y27" s="5">
        <v>13.636363636363635</v>
      </c>
      <c r="Z27" s="5">
        <v>4.545454545454546</v>
      </c>
      <c r="AA27" s="5">
        <v>0</v>
      </c>
      <c r="AB27" s="5">
        <v>13.636363636363635</v>
      </c>
      <c r="AC27" s="5">
        <v>4.545454545454546</v>
      </c>
      <c r="AD27" s="5">
        <v>4.545454545454546</v>
      </c>
      <c r="AE27" s="5">
        <v>27.27272727272727</v>
      </c>
      <c r="AF27" s="5">
        <v>13.636363636363635</v>
      </c>
      <c r="AG27" s="5">
        <v>14.285714285714285</v>
      </c>
      <c r="AH27" s="5">
        <v>9.523809523809524</v>
      </c>
      <c r="AI27" s="5">
        <v>14.285714285714285</v>
      </c>
      <c r="AJ27" s="5">
        <v>14.285714285714285</v>
      </c>
      <c r="AK27" s="5">
        <v>9.523809523809524</v>
      </c>
      <c r="AL27" s="5">
        <v>22.727272727272727</v>
      </c>
      <c r="AM27" s="5">
        <v>0</v>
      </c>
      <c r="AN27" s="5">
        <v>0</v>
      </c>
      <c r="AO27" s="5">
        <v>4.761904761904762</v>
      </c>
      <c r="AP27" s="5">
        <v>0</v>
      </c>
      <c r="AQ27" s="5">
        <v>0</v>
      </c>
      <c r="AR27" s="5">
        <v>0</v>
      </c>
      <c r="AS27" s="5">
        <v>13.636363636363635</v>
      </c>
      <c r="AT27" s="5">
        <v>10.526315789473683</v>
      </c>
      <c r="AU27" s="5">
        <v>4.761904761904762</v>
      </c>
      <c r="AV27" s="5">
        <v>0</v>
      </c>
      <c r="AW27" s="5">
        <v>9.523809523809524</v>
      </c>
      <c r="AX27" s="5">
        <v>9.523809523809524</v>
      </c>
      <c r="AY27" s="5">
        <v>9.523809523809524</v>
      </c>
      <c r="AZ27" s="5">
        <v>5</v>
      </c>
      <c r="BA27" s="5">
        <v>4.761904761904762</v>
      </c>
      <c r="BB27" s="5">
        <v>14.285714285714285</v>
      </c>
      <c r="BC27" s="5">
        <v>15</v>
      </c>
      <c r="BD27" s="5">
        <v>10</v>
      </c>
      <c r="BE27" s="5">
        <v>20</v>
      </c>
      <c r="BF27" s="5">
        <v>19.047619047619047</v>
      </c>
      <c r="BG27" s="5">
        <v>23.809523809523807</v>
      </c>
      <c r="BH27" s="5">
        <v>23.809523809523807</v>
      </c>
      <c r="BI27" s="5">
        <v>13.636363636363635</v>
      </c>
      <c r="BJ27" s="5">
        <v>14.285714285714285</v>
      </c>
    </row>
    <row r="28" spans="1:62" ht="45" customHeight="1">
      <c r="A28" s="154" t="s">
        <v>58</v>
      </c>
      <c r="B28" s="168"/>
      <c r="C28" s="168"/>
      <c r="D28" s="169"/>
      <c r="E28" s="29">
        <v>47.368421052631575</v>
      </c>
      <c r="F28" s="5">
        <v>42.10526315789473</v>
      </c>
      <c r="G28" s="5">
        <v>47.368421052631575</v>
      </c>
      <c r="H28" s="5">
        <v>42.10526315789473</v>
      </c>
      <c r="I28" s="5">
        <v>57.89473684210527</v>
      </c>
      <c r="J28" s="5">
        <v>52.63157894736842</v>
      </c>
      <c r="K28" s="5">
        <v>63.1578947368421</v>
      </c>
      <c r="L28" s="5">
        <v>86.36363636363636</v>
      </c>
      <c r="M28" s="5">
        <v>86.36363636363636</v>
      </c>
      <c r="N28" s="5">
        <v>77.27272727272727</v>
      </c>
      <c r="O28" s="5">
        <v>70</v>
      </c>
      <c r="P28" s="5">
        <v>61.904761904761905</v>
      </c>
      <c r="Q28" s="5">
        <v>71.42857142857143</v>
      </c>
      <c r="R28" s="5">
        <v>72.72727272727273</v>
      </c>
      <c r="S28" s="5">
        <v>85</v>
      </c>
      <c r="T28" s="5">
        <v>85.71428571428571</v>
      </c>
      <c r="U28" s="5">
        <v>90.9090909090909</v>
      </c>
      <c r="V28" s="5">
        <v>86.36363636363636</v>
      </c>
      <c r="W28" s="5">
        <v>77.27272727272727</v>
      </c>
      <c r="X28" s="5">
        <v>95.45454545454545</v>
      </c>
      <c r="Y28" s="5">
        <v>86.36363636363636</v>
      </c>
      <c r="Z28" s="5">
        <v>95.45454545454545</v>
      </c>
      <c r="AA28" s="5">
        <v>95.45454545454545</v>
      </c>
      <c r="AB28" s="5">
        <v>86.36363636363636</v>
      </c>
      <c r="AC28" s="5">
        <v>90.9090909090909</v>
      </c>
      <c r="AD28" s="5">
        <v>90.9090909090909</v>
      </c>
      <c r="AE28" s="5">
        <v>72.72727272727273</v>
      </c>
      <c r="AF28" s="5">
        <v>81.81818181818183</v>
      </c>
      <c r="AG28" s="5">
        <v>80.95238095238095</v>
      </c>
      <c r="AH28" s="5">
        <v>80.95238095238095</v>
      </c>
      <c r="AI28" s="5">
        <v>76.19047619047619</v>
      </c>
      <c r="AJ28" s="5">
        <v>76.19047619047619</v>
      </c>
      <c r="AK28" s="5">
        <v>80.95238095238095</v>
      </c>
      <c r="AL28" s="5">
        <v>77.27272727272727</v>
      </c>
      <c r="AM28" s="5">
        <v>80.95238095238095</v>
      </c>
      <c r="AN28" s="5">
        <v>72.72727272727273</v>
      </c>
      <c r="AO28" s="5">
        <v>76.19047619047619</v>
      </c>
      <c r="AP28" s="5">
        <v>85</v>
      </c>
      <c r="AQ28" s="5">
        <v>77.27272727272727</v>
      </c>
      <c r="AR28" s="5">
        <v>52.38095238095239</v>
      </c>
      <c r="AS28" s="5">
        <v>68.18181818181817</v>
      </c>
      <c r="AT28" s="5">
        <v>78.94736842105263</v>
      </c>
      <c r="AU28" s="5">
        <v>66.66666666666666</v>
      </c>
      <c r="AV28" s="5">
        <v>95.23809523809523</v>
      </c>
      <c r="AW28" s="5">
        <v>85.71428571428571</v>
      </c>
      <c r="AX28" s="5">
        <v>85.71428571428571</v>
      </c>
      <c r="AY28" s="5">
        <v>90.47619047619048</v>
      </c>
      <c r="AZ28" s="5">
        <v>90</v>
      </c>
      <c r="BA28" s="5">
        <v>90.47619047619048</v>
      </c>
      <c r="BB28" s="5">
        <v>85.71428571428571</v>
      </c>
      <c r="BC28" s="5">
        <v>80</v>
      </c>
      <c r="BD28" s="5">
        <v>85</v>
      </c>
      <c r="BE28" s="5">
        <v>80</v>
      </c>
      <c r="BF28" s="5">
        <v>80.95238095238095</v>
      </c>
      <c r="BG28" s="5">
        <v>71.42857142857143</v>
      </c>
      <c r="BH28" s="5">
        <v>71.42857142857143</v>
      </c>
      <c r="BI28" s="5">
        <v>81.81818181818183</v>
      </c>
      <c r="BJ28" s="5">
        <v>85.71428571428571</v>
      </c>
    </row>
    <row r="29" spans="1:62" ht="45" customHeight="1">
      <c r="A29" s="154" t="s">
        <v>93</v>
      </c>
      <c r="B29" s="168"/>
      <c r="C29" s="168"/>
      <c r="D29" s="169"/>
      <c r="E29" s="29">
        <v>0</v>
      </c>
      <c r="F29" s="5">
        <v>0</v>
      </c>
      <c r="G29" s="5">
        <v>0</v>
      </c>
      <c r="H29" s="5">
        <v>0</v>
      </c>
      <c r="I29" s="5">
        <v>0</v>
      </c>
      <c r="J29" s="5">
        <v>0</v>
      </c>
      <c r="K29" s="5">
        <v>0</v>
      </c>
      <c r="L29" s="5">
        <v>0</v>
      </c>
      <c r="M29" s="5">
        <v>9.090909090909092</v>
      </c>
      <c r="N29" s="5">
        <v>4.545454545454546</v>
      </c>
      <c r="O29" s="5">
        <v>20</v>
      </c>
      <c r="P29" s="5">
        <v>4.761904761904762</v>
      </c>
      <c r="Q29" s="5">
        <v>14.285714285714285</v>
      </c>
      <c r="R29" s="5">
        <v>9.090909090909092</v>
      </c>
      <c r="S29" s="5">
        <v>0</v>
      </c>
      <c r="T29" s="5">
        <v>0</v>
      </c>
      <c r="U29" s="5">
        <v>0</v>
      </c>
      <c r="V29" s="5">
        <v>9.090909090909092</v>
      </c>
      <c r="W29" s="5">
        <v>4.545454545454546</v>
      </c>
      <c r="X29" s="5">
        <v>0</v>
      </c>
      <c r="Y29" s="5">
        <v>0</v>
      </c>
      <c r="Z29" s="5">
        <v>0</v>
      </c>
      <c r="AA29" s="5">
        <v>0</v>
      </c>
      <c r="AB29" s="5">
        <v>0</v>
      </c>
      <c r="AC29" s="5">
        <v>0</v>
      </c>
      <c r="AD29" s="5">
        <v>4.545454545454546</v>
      </c>
      <c r="AE29" s="5">
        <v>0</v>
      </c>
      <c r="AF29" s="5">
        <v>0</v>
      </c>
      <c r="AG29" s="5">
        <v>0</v>
      </c>
      <c r="AH29" s="5">
        <v>0</v>
      </c>
      <c r="AI29" s="5">
        <v>0</v>
      </c>
      <c r="AJ29" s="5">
        <v>0</v>
      </c>
      <c r="AK29" s="5">
        <v>0</v>
      </c>
      <c r="AL29" s="5">
        <v>0</v>
      </c>
      <c r="AM29" s="5">
        <v>19.047619047619047</v>
      </c>
      <c r="AN29" s="5">
        <v>22.727272727272727</v>
      </c>
      <c r="AO29" s="5">
        <v>19.047619047619047</v>
      </c>
      <c r="AP29" s="5">
        <v>10</v>
      </c>
      <c r="AQ29" s="5">
        <v>18.181818181818183</v>
      </c>
      <c r="AR29" s="5">
        <v>38.095238095238095</v>
      </c>
      <c r="AS29" s="5">
        <v>13.636363636363635</v>
      </c>
      <c r="AT29" s="5">
        <v>10.526315789473683</v>
      </c>
      <c r="AU29" s="5">
        <v>28.57142857142857</v>
      </c>
      <c r="AV29" s="5">
        <v>4.761904761904762</v>
      </c>
      <c r="AW29" s="5">
        <v>4.761904761904762</v>
      </c>
      <c r="AX29" s="5">
        <v>0</v>
      </c>
      <c r="AY29" s="5">
        <v>0</v>
      </c>
      <c r="AZ29" s="5">
        <v>0</v>
      </c>
      <c r="BA29" s="5">
        <v>0</v>
      </c>
      <c r="BB29" s="5">
        <v>0</v>
      </c>
      <c r="BC29" s="5">
        <v>0</v>
      </c>
      <c r="BD29" s="5">
        <v>0</v>
      </c>
      <c r="BE29" s="5">
        <v>0</v>
      </c>
      <c r="BF29" s="5">
        <v>0</v>
      </c>
      <c r="BG29" s="5">
        <v>0</v>
      </c>
      <c r="BH29" s="5">
        <v>0</v>
      </c>
      <c r="BI29" s="5">
        <v>4.545454545454546</v>
      </c>
      <c r="BJ29" s="5">
        <v>0</v>
      </c>
    </row>
    <row r="30" spans="1:62" ht="45" customHeight="1">
      <c r="A30" s="154" t="s">
        <v>59</v>
      </c>
      <c r="B30" s="168"/>
      <c r="C30" s="168"/>
      <c r="D30" s="169"/>
      <c r="E30" s="29">
        <v>0</v>
      </c>
      <c r="F30" s="5">
        <v>0</v>
      </c>
      <c r="G30" s="5">
        <v>0</v>
      </c>
      <c r="H30" s="5">
        <v>0</v>
      </c>
      <c r="I30" s="5">
        <v>0</v>
      </c>
      <c r="J30" s="5">
        <v>0</v>
      </c>
      <c r="K30" s="5">
        <v>0</v>
      </c>
      <c r="L30" s="5">
        <v>0</v>
      </c>
      <c r="M30" s="5">
        <v>0</v>
      </c>
      <c r="N30" s="5">
        <v>0</v>
      </c>
      <c r="O30" s="5">
        <v>0</v>
      </c>
      <c r="P30" s="5">
        <v>0</v>
      </c>
      <c r="Q30" s="5">
        <v>0</v>
      </c>
      <c r="R30" s="5">
        <v>4.545454545454546</v>
      </c>
      <c r="S30" s="5">
        <v>0</v>
      </c>
      <c r="T30" s="5">
        <v>0</v>
      </c>
      <c r="U30" s="5">
        <v>0</v>
      </c>
      <c r="V30" s="5">
        <v>0</v>
      </c>
      <c r="W30" s="5">
        <v>0</v>
      </c>
      <c r="X30" s="5">
        <v>0</v>
      </c>
      <c r="Y30" s="5">
        <v>0</v>
      </c>
      <c r="Z30" s="5">
        <v>0</v>
      </c>
      <c r="AA30" s="5">
        <v>0</v>
      </c>
      <c r="AB30" s="5">
        <v>0</v>
      </c>
      <c r="AC30" s="5">
        <v>0</v>
      </c>
      <c r="AD30" s="5">
        <v>0</v>
      </c>
      <c r="AE30" s="5">
        <v>0</v>
      </c>
      <c r="AF30" s="5">
        <v>0</v>
      </c>
      <c r="AG30" s="5">
        <v>0</v>
      </c>
      <c r="AH30" s="5">
        <v>0</v>
      </c>
      <c r="AI30" s="5">
        <v>0</v>
      </c>
      <c r="AJ30" s="5">
        <v>0</v>
      </c>
      <c r="AK30" s="5">
        <v>0</v>
      </c>
      <c r="AL30" s="5">
        <v>0</v>
      </c>
      <c r="AM30" s="5">
        <v>0</v>
      </c>
      <c r="AN30" s="5">
        <v>4.545454545454546</v>
      </c>
      <c r="AO30" s="5">
        <v>0</v>
      </c>
      <c r="AP30" s="5">
        <v>5</v>
      </c>
      <c r="AQ30" s="5">
        <v>4.545454545454546</v>
      </c>
      <c r="AR30" s="5">
        <v>9.523809523809524</v>
      </c>
      <c r="AS30" s="5">
        <v>4.545454545454546</v>
      </c>
      <c r="AT30" s="5">
        <v>0</v>
      </c>
      <c r="AU30" s="5">
        <v>0</v>
      </c>
      <c r="AV30" s="5">
        <v>0</v>
      </c>
      <c r="AW30" s="5">
        <v>0</v>
      </c>
      <c r="AX30" s="5">
        <v>0</v>
      </c>
      <c r="AY30" s="5">
        <v>0</v>
      </c>
      <c r="AZ30" s="5">
        <v>0</v>
      </c>
      <c r="BA30" s="5">
        <v>0</v>
      </c>
      <c r="BB30" s="5">
        <v>0</v>
      </c>
      <c r="BC30" s="5">
        <v>0</v>
      </c>
      <c r="BD30" s="5">
        <v>0</v>
      </c>
      <c r="BE30" s="5">
        <v>0</v>
      </c>
      <c r="BF30" s="5">
        <v>0</v>
      </c>
      <c r="BG30" s="5">
        <v>4.761904761904762</v>
      </c>
      <c r="BH30" s="5">
        <v>0</v>
      </c>
      <c r="BI30" s="5">
        <v>0</v>
      </c>
      <c r="BJ30" s="5">
        <v>0</v>
      </c>
    </row>
    <row r="31" spans="1:62" ht="45" customHeight="1" thickBot="1">
      <c r="A31" s="170" t="s">
        <v>4</v>
      </c>
      <c r="B31" s="171"/>
      <c r="C31" s="171"/>
      <c r="D31" s="172"/>
      <c r="E31" s="47">
        <f aca="true" t="shared" si="18" ref="E31:J31">SUM(E26:E30)</f>
        <v>100</v>
      </c>
      <c r="F31" s="48">
        <f t="shared" si="18"/>
        <v>100</v>
      </c>
      <c r="G31" s="48">
        <f t="shared" si="18"/>
        <v>100</v>
      </c>
      <c r="H31" s="48">
        <f t="shared" si="18"/>
        <v>100</v>
      </c>
      <c r="I31" s="48">
        <f t="shared" si="18"/>
        <v>100</v>
      </c>
      <c r="J31" s="48">
        <f t="shared" si="18"/>
        <v>100</v>
      </c>
      <c r="K31" s="48">
        <f aca="true" t="shared" si="19" ref="K31:P31">SUM(K26:K30)</f>
        <v>100</v>
      </c>
      <c r="L31" s="48">
        <f t="shared" si="19"/>
        <v>100</v>
      </c>
      <c r="M31" s="48">
        <f t="shared" si="19"/>
        <v>100</v>
      </c>
      <c r="N31" s="48">
        <f t="shared" si="19"/>
        <v>100</v>
      </c>
      <c r="O31" s="48">
        <f t="shared" si="19"/>
        <v>100</v>
      </c>
      <c r="P31" s="48">
        <f t="shared" si="19"/>
        <v>100</v>
      </c>
      <c r="Q31" s="48">
        <f aca="true" t="shared" si="20" ref="Q31:V31">SUM(Q26:Q30)</f>
        <v>100</v>
      </c>
      <c r="R31" s="48">
        <f t="shared" si="20"/>
        <v>100.00000000000001</v>
      </c>
      <c r="S31" s="48">
        <f t="shared" si="20"/>
        <v>100</v>
      </c>
      <c r="T31" s="48">
        <f t="shared" si="20"/>
        <v>100</v>
      </c>
      <c r="U31" s="48">
        <f t="shared" si="20"/>
        <v>100</v>
      </c>
      <c r="V31" s="48">
        <f t="shared" si="20"/>
        <v>100</v>
      </c>
      <c r="W31" s="48">
        <f aca="true" t="shared" si="21" ref="W31:AB31">SUM(W26:W30)</f>
        <v>100</v>
      </c>
      <c r="X31" s="48">
        <f t="shared" si="21"/>
        <v>100</v>
      </c>
      <c r="Y31" s="48">
        <f t="shared" si="21"/>
        <v>100</v>
      </c>
      <c r="Z31" s="48">
        <f t="shared" si="21"/>
        <v>100</v>
      </c>
      <c r="AA31" s="48">
        <f t="shared" si="21"/>
        <v>100</v>
      </c>
      <c r="AB31" s="48">
        <f t="shared" si="21"/>
        <v>100</v>
      </c>
      <c r="AC31" s="48">
        <f aca="true" t="shared" si="22" ref="AC31:AH31">SUM(AC26:AC30)</f>
        <v>100</v>
      </c>
      <c r="AD31" s="48">
        <f t="shared" si="22"/>
        <v>100</v>
      </c>
      <c r="AE31" s="48">
        <f t="shared" si="22"/>
        <v>100</v>
      </c>
      <c r="AF31" s="48">
        <f t="shared" si="22"/>
        <v>100</v>
      </c>
      <c r="AG31" s="48">
        <f t="shared" si="22"/>
        <v>100</v>
      </c>
      <c r="AH31" s="48">
        <f t="shared" si="22"/>
        <v>100</v>
      </c>
      <c r="AI31" s="48">
        <f aca="true" t="shared" si="23" ref="AI31:AN31">SUM(AI26:AI30)</f>
        <v>100</v>
      </c>
      <c r="AJ31" s="48">
        <f t="shared" si="23"/>
        <v>100</v>
      </c>
      <c r="AK31" s="48">
        <f t="shared" si="23"/>
        <v>100</v>
      </c>
      <c r="AL31" s="48">
        <f t="shared" si="23"/>
        <v>100</v>
      </c>
      <c r="AM31" s="48">
        <f t="shared" si="23"/>
        <v>100</v>
      </c>
      <c r="AN31" s="48">
        <f t="shared" si="23"/>
        <v>100.00000000000001</v>
      </c>
      <c r="AO31" s="48">
        <f aca="true" t="shared" si="24" ref="AO31:AT31">SUM(AO26:AO30)</f>
        <v>100</v>
      </c>
      <c r="AP31" s="48">
        <f t="shared" si="24"/>
        <v>100</v>
      </c>
      <c r="AQ31" s="48">
        <f t="shared" si="24"/>
        <v>100</v>
      </c>
      <c r="AR31" s="48">
        <f t="shared" si="24"/>
        <v>100</v>
      </c>
      <c r="AS31" s="48">
        <f t="shared" si="24"/>
        <v>100</v>
      </c>
      <c r="AT31" s="48">
        <f t="shared" si="24"/>
        <v>100</v>
      </c>
      <c r="AU31" s="48">
        <f aca="true" t="shared" si="25" ref="AU31:AZ31">SUM(AU26:AU30)</f>
        <v>99.99999999999999</v>
      </c>
      <c r="AV31" s="48">
        <f t="shared" si="25"/>
        <v>99.99999999999999</v>
      </c>
      <c r="AW31" s="48">
        <f t="shared" si="25"/>
        <v>99.99999999999999</v>
      </c>
      <c r="AX31" s="48">
        <f t="shared" si="25"/>
        <v>100</v>
      </c>
      <c r="AY31" s="48">
        <f t="shared" si="25"/>
        <v>100</v>
      </c>
      <c r="AZ31" s="48">
        <f t="shared" si="25"/>
        <v>100</v>
      </c>
      <c r="BA31" s="48">
        <f aca="true" t="shared" si="26" ref="BA31:BF31">SUM(BA26:BA30)</f>
        <v>100</v>
      </c>
      <c r="BB31" s="48">
        <f t="shared" si="26"/>
        <v>100</v>
      </c>
      <c r="BC31" s="48">
        <f t="shared" si="26"/>
        <v>100</v>
      </c>
      <c r="BD31" s="48">
        <f t="shared" si="26"/>
        <v>100</v>
      </c>
      <c r="BE31" s="48">
        <f t="shared" si="26"/>
        <v>100</v>
      </c>
      <c r="BF31" s="48">
        <f t="shared" si="26"/>
        <v>100</v>
      </c>
      <c r="BG31" s="48">
        <f>SUM(BG26:BG30)</f>
        <v>100</v>
      </c>
      <c r="BH31" s="48">
        <f>SUM(BH26:BH30)</f>
        <v>100</v>
      </c>
      <c r="BI31" s="48">
        <f>SUM(BI26:BI30)</f>
        <v>100.00000000000001</v>
      </c>
      <c r="BJ31" s="48">
        <f>SUM(BJ26:BJ30)</f>
        <v>100</v>
      </c>
    </row>
    <row r="32" spans="1:62" ht="45" customHeight="1">
      <c r="A32" s="147" t="s">
        <v>84</v>
      </c>
      <c r="B32" s="148"/>
      <c r="C32" s="148"/>
      <c r="D32" s="149"/>
      <c r="E32" s="73">
        <v>52.63157894736842</v>
      </c>
      <c r="F32" s="69">
        <v>57.89473684210526</v>
      </c>
      <c r="G32" s="69">
        <v>52.63157894736842</v>
      </c>
      <c r="H32" s="69">
        <v>57.89473684210526</v>
      </c>
      <c r="I32" s="69">
        <v>42.10526315789473</v>
      </c>
      <c r="J32" s="69">
        <v>47.368421052631575</v>
      </c>
      <c r="K32" s="69">
        <v>36.84210526315789</v>
      </c>
      <c r="L32" s="69">
        <v>13.636363636363635</v>
      </c>
      <c r="M32" s="69">
        <v>-4.545454545454546</v>
      </c>
      <c r="N32" s="69">
        <v>13.636363636363637</v>
      </c>
      <c r="O32" s="69">
        <v>-10</v>
      </c>
      <c r="P32" s="69">
        <v>28.571428571428566</v>
      </c>
      <c r="Q32" s="69">
        <v>0</v>
      </c>
      <c r="R32" s="69">
        <v>0</v>
      </c>
      <c r="S32" s="69">
        <v>15</v>
      </c>
      <c r="T32" s="69">
        <v>14.285714285714285</v>
      </c>
      <c r="U32" s="69">
        <v>9.090909090909092</v>
      </c>
      <c r="V32" s="69">
        <v>-4.545454545454546</v>
      </c>
      <c r="W32" s="69">
        <v>13.636363636363637</v>
      </c>
      <c r="X32" s="69">
        <v>4.545454545454546</v>
      </c>
      <c r="Y32" s="69">
        <v>13.636363636363635</v>
      </c>
      <c r="Z32" s="69">
        <v>4.545454545454546</v>
      </c>
      <c r="AA32" s="69">
        <v>4.545454545454546</v>
      </c>
      <c r="AB32" s="69">
        <v>13.636363636363635</v>
      </c>
      <c r="AC32" s="69">
        <v>9.090909090909092</v>
      </c>
      <c r="AD32" s="69">
        <v>0</v>
      </c>
      <c r="AE32" s="69">
        <v>27.27272727272727</v>
      </c>
      <c r="AF32" s="69">
        <v>18.18181818181818</v>
      </c>
      <c r="AG32" s="69">
        <v>19.047619047619047</v>
      </c>
      <c r="AH32" s="69">
        <v>19.047619047619047</v>
      </c>
      <c r="AI32" s="69">
        <v>23.80952380952381</v>
      </c>
      <c r="AJ32" s="69">
        <v>23.80952380952381</v>
      </c>
      <c r="AK32" s="69">
        <v>19.047619047619047</v>
      </c>
      <c r="AL32" s="69">
        <v>22.727272727272727</v>
      </c>
      <c r="AM32" s="69">
        <v>-19.047619047619047</v>
      </c>
      <c r="AN32" s="69">
        <v>-27.272727272727273</v>
      </c>
      <c r="AO32" s="69">
        <v>-14.285714285714285</v>
      </c>
      <c r="AP32" s="69">
        <v>-15</v>
      </c>
      <c r="AQ32" s="69">
        <v>-22.72727272727273</v>
      </c>
      <c r="AR32" s="69">
        <v>-47.61904761904762</v>
      </c>
      <c r="AS32" s="69">
        <v>-4.545454545454545</v>
      </c>
      <c r="AT32" s="69">
        <v>0</v>
      </c>
      <c r="AU32" s="69">
        <v>-23.809523809523807</v>
      </c>
      <c r="AV32" s="69">
        <v>-4.761904761904762</v>
      </c>
      <c r="AW32" s="69">
        <v>4.761904761904762</v>
      </c>
      <c r="AX32" s="69">
        <v>14.285714285714285</v>
      </c>
      <c r="AY32" s="69">
        <v>9.523809523809524</v>
      </c>
      <c r="AZ32" s="69">
        <v>10</v>
      </c>
      <c r="BA32" s="69">
        <v>9.523809523809524</v>
      </c>
      <c r="BB32" s="69">
        <v>14.285714285714285</v>
      </c>
      <c r="BC32" s="69">
        <v>20</v>
      </c>
      <c r="BD32" s="69">
        <v>15</v>
      </c>
      <c r="BE32" s="69">
        <v>20</v>
      </c>
      <c r="BF32" s="69">
        <v>19.047619047619047</v>
      </c>
      <c r="BG32" s="69">
        <v>19.047619047619044</v>
      </c>
      <c r="BH32" s="69">
        <v>28.57142857142857</v>
      </c>
      <c r="BI32" s="69">
        <v>9.09090909090909</v>
      </c>
      <c r="BJ32" s="69">
        <v>14.285714285714285</v>
      </c>
    </row>
    <row r="33" spans="1:62" ht="45" customHeight="1">
      <c r="A33" s="144" t="s">
        <v>120</v>
      </c>
      <c r="B33" s="145"/>
      <c r="C33" s="145"/>
      <c r="D33" s="146"/>
      <c r="E33" s="55">
        <v>33.2388757869078</v>
      </c>
      <c r="F33" s="56">
        <v>28.973859087009547</v>
      </c>
      <c r="G33" s="56">
        <v>25.99548383067406</v>
      </c>
      <c r="H33" s="56">
        <v>42.09283098193342</v>
      </c>
      <c r="I33" s="56">
        <v>26.141815414810164</v>
      </c>
      <c r="J33" s="56">
        <v>31.275156534919585</v>
      </c>
      <c r="K33" s="56">
        <v>17.539862987959115</v>
      </c>
      <c r="L33" s="56">
        <v>4.7954912683093385</v>
      </c>
      <c r="M33" s="56">
        <v>2.2819624465582384</v>
      </c>
      <c r="N33" s="56">
        <v>9.599946090308912</v>
      </c>
      <c r="O33" s="56">
        <v>-0.7964480562607239</v>
      </c>
      <c r="P33" s="56">
        <v>16.537112517977526</v>
      </c>
      <c r="Q33" s="56">
        <v>9.301261533854815</v>
      </c>
      <c r="R33" s="56">
        <v>4.9511175097671245</v>
      </c>
      <c r="S33" s="56">
        <v>6.013011906856086</v>
      </c>
      <c r="T33" s="56">
        <v>5.992351671739894</v>
      </c>
      <c r="U33" s="56">
        <v>4.074805107909292</v>
      </c>
      <c r="V33" s="56">
        <v>-9.51145497015004</v>
      </c>
      <c r="W33" s="56">
        <v>4.594173032297554</v>
      </c>
      <c r="X33" s="56">
        <v>0.6762099285234141</v>
      </c>
      <c r="Y33" s="56">
        <v>5.616608486613074</v>
      </c>
      <c r="Z33" s="56">
        <v>2.902443012300613</v>
      </c>
      <c r="AA33" s="56">
        <v>5.804886024601226</v>
      </c>
      <c r="AB33" s="56">
        <v>5.702023787107497</v>
      </c>
      <c r="AC33" s="56">
        <v>6.39157933917875</v>
      </c>
      <c r="AD33" s="56">
        <v>1.7232525888544703</v>
      </c>
      <c r="AE33" s="56">
        <v>10.192361969839938</v>
      </c>
      <c r="AF33" s="56">
        <v>8.851472786086969</v>
      </c>
      <c r="AG33" s="56">
        <v>11.209813775623601</v>
      </c>
      <c r="AH33" s="56">
        <v>12.213588293043525</v>
      </c>
      <c r="AI33" s="56">
        <v>15.071377349117487</v>
      </c>
      <c r="AJ33" s="56">
        <v>18.524142846609198</v>
      </c>
      <c r="AK33" s="56">
        <v>7.221577971940366</v>
      </c>
      <c r="AL33" s="56">
        <v>11.085312717073348</v>
      </c>
      <c r="AM33" s="56">
        <v>-8.06856316316959</v>
      </c>
      <c r="AN33" s="56">
        <v>-19.5646200741378</v>
      </c>
      <c r="AO33" s="56">
        <v>-3.81296829812864</v>
      </c>
      <c r="AP33" s="56">
        <v>-8.470547492509876</v>
      </c>
      <c r="AQ33" s="56">
        <v>-17.876909461084676</v>
      </c>
      <c r="AR33" s="56">
        <v>-33.22553927659647</v>
      </c>
      <c r="AS33" s="56">
        <v>8.094089098271867</v>
      </c>
      <c r="AT33" s="56">
        <v>2.0018639871690933</v>
      </c>
      <c r="AU33" s="56">
        <v>-6.666336091443488</v>
      </c>
      <c r="AV33" s="56">
        <v>-1.908562600192693</v>
      </c>
      <c r="AW33" s="56">
        <v>1.971474657279506</v>
      </c>
      <c r="AX33" s="56">
        <v>3.226188946194346</v>
      </c>
      <c r="AY33" s="56">
        <v>3.621271599006475</v>
      </c>
      <c r="AZ33" s="56">
        <v>8.401659353243291</v>
      </c>
      <c r="BA33" s="56">
        <v>5.594081712883384</v>
      </c>
      <c r="BB33" s="56">
        <v>8.129050102405795</v>
      </c>
      <c r="BC33" s="56">
        <v>9.38700141731523</v>
      </c>
      <c r="BD33" s="56">
        <v>11.7977496207784</v>
      </c>
      <c r="BE33" s="56">
        <v>6.166917238099809</v>
      </c>
      <c r="BF33" s="56">
        <v>10.269527142202076</v>
      </c>
      <c r="BG33" s="56">
        <v>18.095149335970973</v>
      </c>
      <c r="BH33" s="56">
        <v>11.196930664274205</v>
      </c>
      <c r="BI33" s="56">
        <v>11.260446055750073</v>
      </c>
      <c r="BJ33" s="56">
        <v>13.044459237752632</v>
      </c>
    </row>
    <row r="34" spans="1:62" ht="45" customHeight="1" thickBot="1">
      <c r="A34" s="135" t="s">
        <v>5</v>
      </c>
      <c r="B34" s="136"/>
      <c r="C34" s="136"/>
      <c r="D34" s="137"/>
      <c r="E34" s="74">
        <v>19</v>
      </c>
      <c r="F34" s="75">
        <v>19</v>
      </c>
      <c r="G34" s="75">
        <v>19</v>
      </c>
      <c r="H34" s="75">
        <v>19</v>
      </c>
      <c r="I34" s="75">
        <v>19</v>
      </c>
      <c r="J34" s="75">
        <v>19</v>
      </c>
      <c r="K34" s="75">
        <v>19</v>
      </c>
      <c r="L34" s="75">
        <v>22</v>
      </c>
      <c r="M34" s="75">
        <v>22</v>
      </c>
      <c r="N34" s="75">
        <v>22</v>
      </c>
      <c r="O34" s="75">
        <v>20</v>
      </c>
      <c r="P34" s="75">
        <v>21</v>
      </c>
      <c r="Q34" s="75">
        <v>21</v>
      </c>
      <c r="R34" s="75">
        <v>22</v>
      </c>
      <c r="S34" s="75">
        <v>20</v>
      </c>
      <c r="T34" s="75">
        <v>21</v>
      </c>
      <c r="U34" s="75">
        <v>22</v>
      </c>
      <c r="V34" s="75">
        <v>22</v>
      </c>
      <c r="W34" s="75">
        <v>22</v>
      </c>
      <c r="X34" s="75">
        <v>22</v>
      </c>
      <c r="Y34" s="75">
        <v>22</v>
      </c>
      <c r="Z34" s="75">
        <v>22</v>
      </c>
      <c r="AA34" s="75">
        <v>22</v>
      </c>
      <c r="AB34" s="75">
        <v>22</v>
      </c>
      <c r="AC34" s="75">
        <v>22</v>
      </c>
      <c r="AD34" s="75">
        <v>22</v>
      </c>
      <c r="AE34" s="75">
        <v>22</v>
      </c>
      <c r="AF34" s="75">
        <v>22</v>
      </c>
      <c r="AG34" s="75">
        <v>21</v>
      </c>
      <c r="AH34" s="75">
        <v>21</v>
      </c>
      <c r="AI34" s="75">
        <v>21</v>
      </c>
      <c r="AJ34" s="75">
        <v>21</v>
      </c>
      <c r="AK34" s="75">
        <v>21</v>
      </c>
      <c r="AL34" s="75">
        <v>22</v>
      </c>
      <c r="AM34" s="75">
        <v>21</v>
      </c>
      <c r="AN34" s="75">
        <v>22</v>
      </c>
      <c r="AO34" s="75">
        <v>21</v>
      </c>
      <c r="AP34" s="75">
        <v>20</v>
      </c>
      <c r="AQ34" s="75">
        <v>22</v>
      </c>
      <c r="AR34" s="75">
        <v>21</v>
      </c>
      <c r="AS34" s="75">
        <v>22</v>
      </c>
      <c r="AT34" s="75">
        <v>19</v>
      </c>
      <c r="AU34" s="75">
        <v>21</v>
      </c>
      <c r="AV34" s="75">
        <v>21</v>
      </c>
      <c r="AW34" s="75">
        <v>21</v>
      </c>
      <c r="AX34" s="75">
        <v>21</v>
      </c>
      <c r="AY34" s="75">
        <v>21</v>
      </c>
      <c r="AZ34" s="75">
        <v>20</v>
      </c>
      <c r="BA34" s="75">
        <v>21</v>
      </c>
      <c r="BB34" s="75">
        <v>21</v>
      </c>
      <c r="BC34" s="75">
        <v>20</v>
      </c>
      <c r="BD34" s="75">
        <v>20</v>
      </c>
      <c r="BE34" s="75">
        <v>20</v>
      </c>
      <c r="BF34" s="75">
        <v>21</v>
      </c>
      <c r="BG34" s="75">
        <v>21</v>
      </c>
      <c r="BH34" s="75">
        <v>21</v>
      </c>
      <c r="BI34" s="75">
        <v>22</v>
      </c>
      <c r="BJ34" s="75">
        <v>21</v>
      </c>
    </row>
    <row r="35" spans="1:62" s="111" customFormat="1" ht="45" customHeight="1">
      <c r="A35" s="158" t="s">
        <v>60</v>
      </c>
      <c r="B35" s="159"/>
      <c r="C35" s="159"/>
      <c r="D35" s="159"/>
      <c r="E35" s="126"/>
      <c r="F35" s="127"/>
      <c r="G35" s="128"/>
      <c r="H35" s="128"/>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row>
    <row r="36" spans="1:62" s="111" customFormat="1" ht="45" customHeight="1">
      <c r="A36" s="154" t="s">
        <v>61</v>
      </c>
      <c r="B36" s="168"/>
      <c r="C36" s="168"/>
      <c r="D36" s="169"/>
      <c r="E36" s="29">
        <v>15.789473684210526</v>
      </c>
      <c r="F36" s="5">
        <v>15.789473684210526</v>
      </c>
      <c r="G36" s="46">
        <v>0</v>
      </c>
      <c r="H36" s="46">
        <v>5.263157894736842</v>
      </c>
      <c r="I36" s="46">
        <v>0</v>
      </c>
      <c r="J36" s="46">
        <v>5.263157894736842</v>
      </c>
      <c r="K36" s="46">
        <v>0</v>
      </c>
      <c r="L36" s="46">
        <v>0</v>
      </c>
      <c r="M36" s="46">
        <v>4.545454545454546</v>
      </c>
      <c r="N36" s="46">
        <v>4.545454545454546</v>
      </c>
      <c r="O36" s="46">
        <v>0</v>
      </c>
      <c r="P36" s="46">
        <v>0</v>
      </c>
      <c r="Q36" s="46">
        <v>4.761904761904762</v>
      </c>
      <c r="R36" s="46">
        <v>0</v>
      </c>
      <c r="S36" s="46">
        <v>0</v>
      </c>
      <c r="T36" s="46">
        <v>0</v>
      </c>
      <c r="U36" s="46">
        <v>0</v>
      </c>
      <c r="V36" s="46">
        <v>0</v>
      </c>
      <c r="W36" s="46">
        <v>0</v>
      </c>
      <c r="X36" s="46">
        <v>0</v>
      </c>
      <c r="Y36" s="46">
        <v>0</v>
      </c>
      <c r="Z36" s="46">
        <v>0</v>
      </c>
      <c r="AA36" s="46">
        <v>0</v>
      </c>
      <c r="AB36" s="46">
        <v>0</v>
      </c>
      <c r="AC36" s="46">
        <v>0</v>
      </c>
      <c r="AD36" s="46">
        <v>0</v>
      </c>
      <c r="AE36" s="46">
        <v>4.545454545454546</v>
      </c>
      <c r="AF36" s="46">
        <v>0</v>
      </c>
      <c r="AG36" s="46">
        <v>0</v>
      </c>
      <c r="AH36" s="46">
        <v>4.761904761904762</v>
      </c>
      <c r="AI36" s="46">
        <v>0</v>
      </c>
      <c r="AJ36" s="46">
        <v>0</v>
      </c>
      <c r="AK36" s="46">
        <v>0</v>
      </c>
      <c r="AL36" s="46">
        <v>0</v>
      </c>
      <c r="AM36" s="46">
        <v>0</v>
      </c>
      <c r="AN36" s="46">
        <v>0</v>
      </c>
      <c r="AO36" s="46">
        <v>0</v>
      </c>
      <c r="AP36" s="46">
        <v>0</v>
      </c>
      <c r="AQ36" s="46">
        <v>0</v>
      </c>
      <c r="AR36" s="46">
        <v>0</v>
      </c>
      <c r="AS36" s="46">
        <v>0</v>
      </c>
      <c r="AT36" s="46">
        <v>0</v>
      </c>
      <c r="AU36" s="46">
        <v>0</v>
      </c>
      <c r="AV36" s="46">
        <v>0</v>
      </c>
      <c r="AW36" s="46">
        <v>4.761904761904762</v>
      </c>
      <c r="AX36" s="46">
        <v>0</v>
      </c>
      <c r="AY36" s="46">
        <v>0</v>
      </c>
      <c r="AZ36" s="46">
        <v>5</v>
      </c>
      <c r="BA36" s="46">
        <v>0</v>
      </c>
      <c r="BB36" s="46">
        <v>0</v>
      </c>
      <c r="BC36" s="46">
        <v>0</v>
      </c>
      <c r="BD36" s="46">
        <v>0</v>
      </c>
      <c r="BE36" s="46">
        <v>0</v>
      </c>
      <c r="BF36" s="46">
        <v>0</v>
      </c>
      <c r="BG36" s="46">
        <v>0</v>
      </c>
      <c r="BH36" s="46">
        <v>0</v>
      </c>
      <c r="BI36" s="46">
        <v>0</v>
      </c>
      <c r="BJ36" s="46">
        <v>4.761904761904762</v>
      </c>
    </row>
    <row r="37" spans="1:62" s="111" customFormat="1" ht="45" customHeight="1">
      <c r="A37" s="154" t="s">
        <v>94</v>
      </c>
      <c r="B37" s="168"/>
      <c r="C37" s="168"/>
      <c r="D37" s="169"/>
      <c r="E37" s="29">
        <v>36.84210526315789</v>
      </c>
      <c r="F37" s="5">
        <v>31.57894736842105</v>
      </c>
      <c r="G37" s="46">
        <v>47.368421052631575</v>
      </c>
      <c r="H37" s="46">
        <v>36.84210526315789</v>
      </c>
      <c r="I37" s="46">
        <v>26.31578947368421</v>
      </c>
      <c r="J37" s="46">
        <v>15.789473684210526</v>
      </c>
      <c r="K37" s="46">
        <v>31.57894736842105</v>
      </c>
      <c r="L37" s="46">
        <v>9.090909090909092</v>
      </c>
      <c r="M37" s="46">
        <v>0</v>
      </c>
      <c r="N37" s="46">
        <v>0</v>
      </c>
      <c r="O37" s="46">
        <v>5</v>
      </c>
      <c r="P37" s="46">
        <v>33.33333333333333</v>
      </c>
      <c r="Q37" s="46">
        <v>28.57142857142857</v>
      </c>
      <c r="R37" s="46">
        <v>9.090909090909092</v>
      </c>
      <c r="S37" s="46">
        <v>15</v>
      </c>
      <c r="T37" s="46">
        <v>4.761904761904762</v>
      </c>
      <c r="U37" s="46">
        <v>0</v>
      </c>
      <c r="V37" s="46">
        <v>0</v>
      </c>
      <c r="W37" s="46">
        <v>0</v>
      </c>
      <c r="X37" s="46">
        <v>0</v>
      </c>
      <c r="Y37" s="46">
        <v>0</v>
      </c>
      <c r="Z37" s="46">
        <v>4.545454545454546</v>
      </c>
      <c r="AA37" s="46">
        <v>9.090909090909092</v>
      </c>
      <c r="AB37" s="46">
        <v>0</v>
      </c>
      <c r="AC37" s="46">
        <v>4.545454545454546</v>
      </c>
      <c r="AD37" s="46">
        <v>0</v>
      </c>
      <c r="AE37" s="46">
        <v>13.636363636363635</v>
      </c>
      <c r="AF37" s="46">
        <v>13.636363636363635</v>
      </c>
      <c r="AG37" s="46">
        <v>14.285714285714285</v>
      </c>
      <c r="AH37" s="46">
        <v>14.285714285714285</v>
      </c>
      <c r="AI37" s="46">
        <v>14.285714285714285</v>
      </c>
      <c r="AJ37" s="46">
        <v>23.809523809523807</v>
      </c>
      <c r="AK37" s="46">
        <v>23.809523809523807</v>
      </c>
      <c r="AL37" s="46">
        <v>18.181818181818183</v>
      </c>
      <c r="AM37" s="46">
        <v>0</v>
      </c>
      <c r="AN37" s="46">
        <v>0</v>
      </c>
      <c r="AO37" s="46">
        <v>0</v>
      </c>
      <c r="AP37" s="46">
        <v>0</v>
      </c>
      <c r="AQ37" s="46">
        <v>0</v>
      </c>
      <c r="AR37" s="46">
        <v>0</v>
      </c>
      <c r="AS37" s="46">
        <v>4.545454545454546</v>
      </c>
      <c r="AT37" s="46">
        <v>5.263157894736842</v>
      </c>
      <c r="AU37" s="46">
        <v>0</v>
      </c>
      <c r="AV37" s="46">
        <v>4.761904761904762</v>
      </c>
      <c r="AW37" s="46">
        <v>19.047619047619047</v>
      </c>
      <c r="AX37" s="46">
        <v>4.761904761904762</v>
      </c>
      <c r="AY37" s="46">
        <v>0</v>
      </c>
      <c r="AZ37" s="46">
        <v>5</v>
      </c>
      <c r="BA37" s="46">
        <v>9.523809523809524</v>
      </c>
      <c r="BB37" s="46">
        <v>4.761904761904762</v>
      </c>
      <c r="BC37" s="46">
        <v>5</v>
      </c>
      <c r="BD37" s="46">
        <v>0</v>
      </c>
      <c r="BE37" s="46">
        <v>0</v>
      </c>
      <c r="BF37" s="46">
        <v>4.761904761904762</v>
      </c>
      <c r="BG37" s="46">
        <v>4.761904761904762</v>
      </c>
      <c r="BH37" s="46">
        <v>0</v>
      </c>
      <c r="BI37" s="46">
        <v>0</v>
      </c>
      <c r="BJ37" s="46">
        <v>4.761904761904762</v>
      </c>
    </row>
    <row r="38" spans="1:62" s="111" customFormat="1" ht="45" customHeight="1">
      <c r="A38" s="154" t="s">
        <v>62</v>
      </c>
      <c r="B38" s="168"/>
      <c r="C38" s="168"/>
      <c r="D38" s="169"/>
      <c r="E38" s="29">
        <v>47.368421052631575</v>
      </c>
      <c r="F38" s="5">
        <v>52.63157894736842</v>
      </c>
      <c r="G38" s="46">
        <v>52.63157894736842</v>
      </c>
      <c r="H38" s="46">
        <v>57.89473684210527</v>
      </c>
      <c r="I38" s="46">
        <v>73.68421052631578</v>
      </c>
      <c r="J38" s="46">
        <v>78.94736842105263</v>
      </c>
      <c r="K38" s="46">
        <v>68.42105263157895</v>
      </c>
      <c r="L38" s="46">
        <v>90.9090909090909</v>
      </c>
      <c r="M38" s="46">
        <v>54.54545454545454</v>
      </c>
      <c r="N38" s="46">
        <v>90.9090909090909</v>
      </c>
      <c r="O38" s="46">
        <v>85</v>
      </c>
      <c r="P38" s="46">
        <v>57.14285714285714</v>
      </c>
      <c r="Q38" s="46">
        <v>57.14285714285714</v>
      </c>
      <c r="R38" s="46">
        <v>86.36363636363636</v>
      </c>
      <c r="S38" s="46">
        <v>85</v>
      </c>
      <c r="T38" s="46">
        <v>90.47619047619048</v>
      </c>
      <c r="U38" s="46">
        <v>90.9090909090909</v>
      </c>
      <c r="V38" s="46">
        <v>72.72727272727273</v>
      </c>
      <c r="W38" s="46">
        <v>100</v>
      </c>
      <c r="X38" s="46">
        <v>100</v>
      </c>
      <c r="Y38" s="46">
        <v>100</v>
      </c>
      <c r="Z38" s="46">
        <v>95.45454545454545</v>
      </c>
      <c r="AA38" s="46">
        <v>90.9090909090909</v>
      </c>
      <c r="AB38" s="46">
        <v>100</v>
      </c>
      <c r="AC38" s="46">
        <v>95.45454545454545</v>
      </c>
      <c r="AD38" s="46">
        <v>95.45454545454545</v>
      </c>
      <c r="AE38" s="46">
        <v>81.81818181818183</v>
      </c>
      <c r="AF38" s="46">
        <v>86.36363636363636</v>
      </c>
      <c r="AG38" s="46">
        <v>85.71428571428571</v>
      </c>
      <c r="AH38" s="46">
        <v>80.95238095238095</v>
      </c>
      <c r="AI38" s="46">
        <v>85.71428571428571</v>
      </c>
      <c r="AJ38" s="46">
        <v>76.19047619047619</v>
      </c>
      <c r="AK38" s="46">
        <v>76.19047619047619</v>
      </c>
      <c r="AL38" s="46">
        <v>81.81818181818183</v>
      </c>
      <c r="AM38" s="46">
        <v>76.19047619047619</v>
      </c>
      <c r="AN38" s="46">
        <v>68.18181818181817</v>
      </c>
      <c r="AO38" s="46">
        <v>80.95238095238095</v>
      </c>
      <c r="AP38" s="46">
        <v>75</v>
      </c>
      <c r="AQ38" s="46">
        <v>77.27272727272727</v>
      </c>
      <c r="AR38" s="46">
        <v>52.38095238095239</v>
      </c>
      <c r="AS38" s="46">
        <v>63.63636363636363</v>
      </c>
      <c r="AT38" s="46">
        <v>73.68421052631578</v>
      </c>
      <c r="AU38" s="46">
        <v>57.14285714285714</v>
      </c>
      <c r="AV38" s="46">
        <v>80.95238095238095</v>
      </c>
      <c r="AW38" s="46">
        <v>66.66666666666666</v>
      </c>
      <c r="AX38" s="46">
        <v>90.47619047619048</v>
      </c>
      <c r="AY38" s="46">
        <v>95.23809523809523</v>
      </c>
      <c r="AZ38" s="46">
        <v>85</v>
      </c>
      <c r="BA38" s="46">
        <v>85.71428571428571</v>
      </c>
      <c r="BB38" s="46">
        <v>95.23809523809523</v>
      </c>
      <c r="BC38" s="46">
        <v>85</v>
      </c>
      <c r="BD38" s="46">
        <v>90</v>
      </c>
      <c r="BE38" s="46">
        <v>100</v>
      </c>
      <c r="BF38" s="46">
        <v>95.23809523809523</v>
      </c>
      <c r="BG38" s="46">
        <v>85.71428571428571</v>
      </c>
      <c r="BH38" s="46">
        <v>90.47619047619048</v>
      </c>
      <c r="BI38" s="46">
        <v>81.81818181818183</v>
      </c>
      <c r="BJ38" s="46">
        <v>80.95238095238095</v>
      </c>
    </row>
    <row r="39" spans="1:62" s="111" customFormat="1" ht="45" customHeight="1">
      <c r="A39" s="154" t="s">
        <v>95</v>
      </c>
      <c r="B39" s="168"/>
      <c r="C39" s="168"/>
      <c r="D39" s="169"/>
      <c r="E39" s="29">
        <v>0</v>
      </c>
      <c r="F39" s="5">
        <v>0</v>
      </c>
      <c r="G39" s="46">
        <v>0</v>
      </c>
      <c r="H39" s="46">
        <v>0</v>
      </c>
      <c r="I39" s="46">
        <v>0</v>
      </c>
      <c r="J39" s="46">
        <v>0</v>
      </c>
      <c r="K39" s="46">
        <v>0</v>
      </c>
      <c r="L39" s="46">
        <v>0</v>
      </c>
      <c r="M39" s="46">
        <v>40.909090909090914</v>
      </c>
      <c r="N39" s="46">
        <v>4.545454545454546</v>
      </c>
      <c r="O39" s="46">
        <v>10</v>
      </c>
      <c r="P39" s="46">
        <v>9.523809523809524</v>
      </c>
      <c r="Q39" s="46">
        <v>9.523809523809524</v>
      </c>
      <c r="R39" s="46">
        <v>0</v>
      </c>
      <c r="S39" s="46">
        <v>0</v>
      </c>
      <c r="T39" s="46">
        <v>0</v>
      </c>
      <c r="U39" s="46">
        <v>9.090909090909092</v>
      </c>
      <c r="V39" s="46">
        <v>27.27272727272727</v>
      </c>
      <c r="W39" s="46">
        <v>0</v>
      </c>
      <c r="X39" s="46">
        <v>0</v>
      </c>
      <c r="Y39" s="46">
        <v>0</v>
      </c>
      <c r="Z39" s="46">
        <v>0</v>
      </c>
      <c r="AA39" s="46">
        <v>0</v>
      </c>
      <c r="AB39" s="46">
        <v>0</v>
      </c>
      <c r="AC39" s="46">
        <v>0</v>
      </c>
      <c r="AD39" s="46">
        <v>4.545454545454546</v>
      </c>
      <c r="AE39" s="46">
        <v>0</v>
      </c>
      <c r="AF39" s="46">
        <v>0</v>
      </c>
      <c r="AG39" s="46">
        <v>0</v>
      </c>
      <c r="AH39" s="46">
        <v>0</v>
      </c>
      <c r="AI39" s="46">
        <v>0</v>
      </c>
      <c r="AJ39" s="46">
        <v>0</v>
      </c>
      <c r="AK39" s="46">
        <v>0</v>
      </c>
      <c r="AL39" s="46">
        <v>0</v>
      </c>
      <c r="AM39" s="46">
        <v>23.809523809523807</v>
      </c>
      <c r="AN39" s="46">
        <v>27.27272727272727</v>
      </c>
      <c r="AO39" s="46">
        <v>19.047619047619047</v>
      </c>
      <c r="AP39" s="46">
        <v>20</v>
      </c>
      <c r="AQ39" s="46">
        <v>18.181818181818183</v>
      </c>
      <c r="AR39" s="46">
        <v>28.57142857142857</v>
      </c>
      <c r="AS39" s="46">
        <v>18.181818181818183</v>
      </c>
      <c r="AT39" s="46">
        <v>15.789473684210526</v>
      </c>
      <c r="AU39" s="46">
        <v>33.33333333333333</v>
      </c>
      <c r="AV39" s="46">
        <v>9.523809523809524</v>
      </c>
      <c r="AW39" s="46">
        <v>4.761904761904762</v>
      </c>
      <c r="AX39" s="46">
        <v>4.761904761904762</v>
      </c>
      <c r="AY39" s="46">
        <v>4.761904761904762</v>
      </c>
      <c r="AZ39" s="46">
        <v>5</v>
      </c>
      <c r="BA39" s="46">
        <v>4.761904761904762</v>
      </c>
      <c r="BB39" s="46">
        <v>0</v>
      </c>
      <c r="BC39" s="46">
        <v>10</v>
      </c>
      <c r="BD39" s="46">
        <v>10</v>
      </c>
      <c r="BE39" s="46">
        <v>0</v>
      </c>
      <c r="BF39" s="46">
        <v>0</v>
      </c>
      <c r="BG39" s="46">
        <v>4.761904761904762</v>
      </c>
      <c r="BH39" s="46">
        <v>9.523809523809524</v>
      </c>
      <c r="BI39" s="46">
        <v>13.636363636363635</v>
      </c>
      <c r="BJ39" s="46">
        <v>9.523809523809524</v>
      </c>
    </row>
    <row r="40" spans="1:62" s="111" customFormat="1" ht="45" customHeight="1">
      <c r="A40" s="154" t="s">
        <v>63</v>
      </c>
      <c r="B40" s="168"/>
      <c r="C40" s="168"/>
      <c r="D40" s="169"/>
      <c r="E40" s="29">
        <v>0</v>
      </c>
      <c r="F40" s="5">
        <v>0</v>
      </c>
      <c r="G40" s="46">
        <v>0</v>
      </c>
      <c r="H40" s="46">
        <v>0</v>
      </c>
      <c r="I40" s="46">
        <v>0</v>
      </c>
      <c r="J40" s="46">
        <v>0</v>
      </c>
      <c r="K40" s="46">
        <v>0</v>
      </c>
      <c r="L40" s="46">
        <v>0</v>
      </c>
      <c r="M40" s="46">
        <v>0</v>
      </c>
      <c r="N40" s="46">
        <v>0</v>
      </c>
      <c r="O40" s="46">
        <v>0</v>
      </c>
      <c r="P40" s="46">
        <v>0</v>
      </c>
      <c r="Q40" s="46">
        <v>0</v>
      </c>
      <c r="R40" s="46">
        <v>4.545454545454546</v>
      </c>
      <c r="S40" s="46">
        <v>0</v>
      </c>
      <c r="T40" s="46">
        <v>4.761904761904762</v>
      </c>
      <c r="U40" s="46">
        <v>0</v>
      </c>
      <c r="V40" s="46">
        <v>0</v>
      </c>
      <c r="W40" s="46">
        <v>0</v>
      </c>
      <c r="X40" s="46">
        <v>0</v>
      </c>
      <c r="Y40" s="46">
        <v>0</v>
      </c>
      <c r="Z40" s="46">
        <v>0</v>
      </c>
      <c r="AA40" s="46">
        <v>0</v>
      </c>
      <c r="AB40" s="46">
        <v>0</v>
      </c>
      <c r="AC40" s="46">
        <v>0</v>
      </c>
      <c r="AD40" s="46">
        <v>0</v>
      </c>
      <c r="AE40" s="46">
        <v>0</v>
      </c>
      <c r="AF40" s="46">
        <v>0</v>
      </c>
      <c r="AG40" s="46">
        <v>0</v>
      </c>
      <c r="AH40" s="46">
        <v>0</v>
      </c>
      <c r="AI40" s="46">
        <v>0</v>
      </c>
      <c r="AJ40" s="46">
        <v>0</v>
      </c>
      <c r="AK40" s="46">
        <v>0</v>
      </c>
      <c r="AL40" s="46">
        <v>0</v>
      </c>
      <c r="AM40" s="46">
        <v>0</v>
      </c>
      <c r="AN40" s="46">
        <v>4.545454545454546</v>
      </c>
      <c r="AO40" s="46">
        <v>0</v>
      </c>
      <c r="AP40" s="46">
        <v>5</v>
      </c>
      <c r="AQ40" s="46">
        <v>4.545454545454546</v>
      </c>
      <c r="AR40" s="46">
        <v>19.047619047619047</v>
      </c>
      <c r="AS40" s="46">
        <v>13.636363636363635</v>
      </c>
      <c r="AT40" s="46">
        <v>5.263157894736842</v>
      </c>
      <c r="AU40" s="46">
        <v>9.523809523809524</v>
      </c>
      <c r="AV40" s="46">
        <v>4.761904761904762</v>
      </c>
      <c r="AW40" s="46">
        <v>4.761904761904762</v>
      </c>
      <c r="AX40" s="46">
        <v>0</v>
      </c>
      <c r="AY40" s="46">
        <v>0</v>
      </c>
      <c r="AZ40" s="46">
        <v>0</v>
      </c>
      <c r="BA40" s="46">
        <v>0</v>
      </c>
      <c r="BB40" s="46">
        <v>0</v>
      </c>
      <c r="BC40" s="46">
        <v>0</v>
      </c>
      <c r="BD40" s="46">
        <v>0</v>
      </c>
      <c r="BE40" s="46">
        <v>0</v>
      </c>
      <c r="BF40" s="46">
        <v>0</v>
      </c>
      <c r="BG40" s="46">
        <v>4.761904761904762</v>
      </c>
      <c r="BH40" s="46">
        <v>0</v>
      </c>
      <c r="BI40" s="46">
        <v>4.545454545454546</v>
      </c>
      <c r="BJ40" s="46">
        <v>0</v>
      </c>
    </row>
    <row r="41" spans="1:62" ht="45" customHeight="1" thickBot="1">
      <c r="A41" s="165" t="s">
        <v>4</v>
      </c>
      <c r="B41" s="166"/>
      <c r="C41" s="166"/>
      <c r="D41" s="167"/>
      <c r="E41" s="117">
        <f aca="true" t="shared" si="27" ref="E41:AB41">SUM(E36:E40)</f>
        <v>100</v>
      </c>
      <c r="F41" s="79">
        <f t="shared" si="27"/>
        <v>100</v>
      </c>
      <c r="G41" s="81">
        <f t="shared" si="27"/>
        <v>100</v>
      </c>
      <c r="H41" s="81">
        <f t="shared" si="27"/>
        <v>100</v>
      </c>
      <c r="I41" s="81">
        <f t="shared" si="27"/>
        <v>99.99999999999999</v>
      </c>
      <c r="J41" s="81">
        <f t="shared" si="27"/>
        <v>100</v>
      </c>
      <c r="K41" s="81">
        <f t="shared" si="27"/>
        <v>100</v>
      </c>
      <c r="L41" s="81">
        <f t="shared" si="27"/>
        <v>100</v>
      </c>
      <c r="M41" s="81">
        <f t="shared" si="27"/>
        <v>100</v>
      </c>
      <c r="N41" s="81">
        <f t="shared" si="27"/>
        <v>100</v>
      </c>
      <c r="O41" s="81">
        <f t="shared" si="27"/>
        <v>100</v>
      </c>
      <c r="P41" s="81">
        <f t="shared" si="27"/>
        <v>99.99999999999999</v>
      </c>
      <c r="Q41" s="81">
        <f t="shared" si="27"/>
        <v>99.99999999999999</v>
      </c>
      <c r="R41" s="81">
        <f t="shared" si="27"/>
        <v>100</v>
      </c>
      <c r="S41" s="81">
        <f t="shared" si="27"/>
        <v>100</v>
      </c>
      <c r="T41" s="81">
        <f t="shared" si="27"/>
        <v>100</v>
      </c>
      <c r="U41" s="81">
        <f t="shared" si="27"/>
        <v>100</v>
      </c>
      <c r="V41" s="81">
        <f t="shared" si="27"/>
        <v>100</v>
      </c>
      <c r="W41" s="81">
        <f t="shared" si="27"/>
        <v>100</v>
      </c>
      <c r="X41" s="81">
        <f t="shared" si="27"/>
        <v>100</v>
      </c>
      <c r="Y41" s="81">
        <f t="shared" si="27"/>
        <v>100</v>
      </c>
      <c r="Z41" s="81">
        <f t="shared" si="27"/>
        <v>100</v>
      </c>
      <c r="AA41" s="81">
        <f t="shared" si="27"/>
        <v>100</v>
      </c>
      <c r="AB41" s="81">
        <f t="shared" si="27"/>
        <v>100</v>
      </c>
      <c r="AC41" s="81">
        <f aca="true" t="shared" si="28" ref="AC41:AH41">SUM(AC36:AC40)</f>
        <v>100</v>
      </c>
      <c r="AD41" s="81">
        <f t="shared" si="28"/>
        <v>100</v>
      </c>
      <c r="AE41" s="81">
        <f t="shared" si="28"/>
        <v>100</v>
      </c>
      <c r="AF41" s="81">
        <f t="shared" si="28"/>
        <v>100</v>
      </c>
      <c r="AG41" s="81">
        <f t="shared" si="28"/>
        <v>100</v>
      </c>
      <c r="AH41" s="81">
        <f t="shared" si="28"/>
        <v>100</v>
      </c>
      <c r="AI41" s="81">
        <f aca="true" t="shared" si="29" ref="AI41:AN41">SUM(AI36:AI40)</f>
        <v>100</v>
      </c>
      <c r="AJ41" s="81">
        <f t="shared" si="29"/>
        <v>100</v>
      </c>
      <c r="AK41" s="81">
        <f t="shared" si="29"/>
        <v>100</v>
      </c>
      <c r="AL41" s="81">
        <f t="shared" si="29"/>
        <v>100.00000000000001</v>
      </c>
      <c r="AM41" s="81">
        <f t="shared" si="29"/>
        <v>100</v>
      </c>
      <c r="AN41" s="81">
        <f t="shared" si="29"/>
        <v>99.99999999999999</v>
      </c>
      <c r="AO41" s="81">
        <f aca="true" t="shared" si="30" ref="AO41:AT41">SUM(AO36:AO40)</f>
        <v>100</v>
      </c>
      <c r="AP41" s="81">
        <f t="shared" si="30"/>
        <v>100</v>
      </c>
      <c r="AQ41" s="81">
        <f t="shared" si="30"/>
        <v>100</v>
      </c>
      <c r="AR41" s="81">
        <f t="shared" si="30"/>
        <v>100.00000000000001</v>
      </c>
      <c r="AS41" s="81">
        <f t="shared" si="30"/>
        <v>100</v>
      </c>
      <c r="AT41" s="81">
        <f t="shared" si="30"/>
        <v>99.99999999999997</v>
      </c>
      <c r="AU41" s="81">
        <f aca="true" t="shared" si="31" ref="AU41:AZ41">SUM(AU36:AU40)</f>
        <v>99.99999999999999</v>
      </c>
      <c r="AV41" s="81">
        <f t="shared" si="31"/>
        <v>99.99999999999999</v>
      </c>
      <c r="AW41" s="81">
        <f t="shared" si="31"/>
        <v>99.99999999999999</v>
      </c>
      <c r="AX41" s="81">
        <f t="shared" si="31"/>
        <v>100</v>
      </c>
      <c r="AY41" s="81">
        <f t="shared" si="31"/>
        <v>99.99999999999999</v>
      </c>
      <c r="AZ41" s="81">
        <f t="shared" si="31"/>
        <v>100</v>
      </c>
      <c r="BA41" s="81">
        <f aca="true" t="shared" si="32" ref="BA41:BF41">SUM(BA36:BA40)</f>
        <v>99.99999999999999</v>
      </c>
      <c r="BB41" s="81">
        <f t="shared" si="32"/>
        <v>99.99999999999999</v>
      </c>
      <c r="BC41" s="81">
        <f t="shared" si="32"/>
        <v>100</v>
      </c>
      <c r="BD41" s="81">
        <f t="shared" si="32"/>
        <v>100</v>
      </c>
      <c r="BE41" s="81">
        <f t="shared" si="32"/>
        <v>100</v>
      </c>
      <c r="BF41" s="81">
        <f t="shared" si="32"/>
        <v>99.99999999999999</v>
      </c>
      <c r="BG41" s="81">
        <f>SUM(BG36:BG40)</f>
        <v>99.99999999999999</v>
      </c>
      <c r="BH41" s="81">
        <f>SUM(BH36:BH40)</f>
        <v>100</v>
      </c>
      <c r="BI41" s="81">
        <f>SUM(BI36:BI40)</f>
        <v>100.00000000000001</v>
      </c>
      <c r="BJ41" s="81">
        <f>SUM(BJ36:BJ40)</f>
        <v>99.99999999999999</v>
      </c>
    </row>
    <row r="42" spans="1:62" ht="45" customHeight="1">
      <c r="A42" s="147" t="s">
        <v>84</v>
      </c>
      <c r="B42" s="148"/>
      <c r="C42" s="148"/>
      <c r="D42" s="149"/>
      <c r="E42" s="51">
        <v>52.63157894736842</v>
      </c>
      <c r="F42" s="52">
        <v>47.368421052631575</v>
      </c>
      <c r="G42" s="53">
        <v>47.368421052631575</v>
      </c>
      <c r="H42" s="53">
        <v>42.10526315789473</v>
      </c>
      <c r="I42" s="53">
        <v>26.31578947368421</v>
      </c>
      <c r="J42" s="53">
        <v>21.052631578947366</v>
      </c>
      <c r="K42" s="53">
        <v>31.57894736842105</v>
      </c>
      <c r="L42" s="53">
        <v>9.090909090909092</v>
      </c>
      <c r="M42" s="53">
        <v>-36.36363636363637</v>
      </c>
      <c r="N42" s="53">
        <v>0</v>
      </c>
      <c r="O42" s="53">
        <v>-5</v>
      </c>
      <c r="P42" s="53">
        <v>23.809523809523803</v>
      </c>
      <c r="Q42" s="53">
        <v>23.809523809523803</v>
      </c>
      <c r="R42" s="53">
        <v>4.545454545454546</v>
      </c>
      <c r="S42" s="53">
        <v>15</v>
      </c>
      <c r="T42" s="53">
        <v>0</v>
      </c>
      <c r="U42" s="53">
        <v>-9.090909090909092</v>
      </c>
      <c r="V42" s="53">
        <v>-27.27272727272727</v>
      </c>
      <c r="W42" s="53">
        <v>0</v>
      </c>
      <c r="X42" s="53">
        <v>0</v>
      </c>
      <c r="Y42" s="53">
        <v>0</v>
      </c>
      <c r="Z42" s="53">
        <v>4.545454545454546</v>
      </c>
      <c r="AA42" s="53">
        <v>9.090909090909092</v>
      </c>
      <c r="AB42" s="53">
        <v>0</v>
      </c>
      <c r="AC42" s="53">
        <v>4.545454545454546</v>
      </c>
      <c r="AD42" s="53">
        <v>-4.545454545454546</v>
      </c>
      <c r="AE42" s="53">
        <v>18.18181818181818</v>
      </c>
      <c r="AF42" s="53">
        <v>13.636363636363635</v>
      </c>
      <c r="AG42" s="53">
        <v>14.285714285714285</v>
      </c>
      <c r="AH42" s="53">
        <v>19.047619047619047</v>
      </c>
      <c r="AI42" s="53">
        <v>14.285714285714285</v>
      </c>
      <c r="AJ42" s="53">
        <v>23.809523809523807</v>
      </c>
      <c r="AK42" s="53">
        <v>23.809523809523807</v>
      </c>
      <c r="AL42" s="53">
        <v>18.181818181818183</v>
      </c>
      <c r="AM42" s="53">
        <v>-23.809523809523807</v>
      </c>
      <c r="AN42" s="53">
        <v>-31.818181818181817</v>
      </c>
      <c r="AO42" s="53">
        <v>-19.047619047619047</v>
      </c>
      <c r="AP42" s="53">
        <v>-25</v>
      </c>
      <c r="AQ42" s="53">
        <v>-22.72727272727273</v>
      </c>
      <c r="AR42" s="53">
        <v>-47.61904761904762</v>
      </c>
      <c r="AS42" s="53">
        <v>-27.272727272727273</v>
      </c>
      <c r="AT42" s="53">
        <v>-15.789473684210524</v>
      </c>
      <c r="AU42" s="53">
        <v>-42.857142857142854</v>
      </c>
      <c r="AV42" s="53">
        <v>-9.523809523809522</v>
      </c>
      <c r="AW42" s="53">
        <v>14.285714285714286</v>
      </c>
      <c r="AX42" s="53">
        <v>0</v>
      </c>
      <c r="AY42" s="53">
        <v>-4.761904761904762</v>
      </c>
      <c r="AZ42" s="53">
        <v>5</v>
      </c>
      <c r="BA42" s="53">
        <v>4.761904761904762</v>
      </c>
      <c r="BB42" s="53">
        <v>4.761904761904762</v>
      </c>
      <c r="BC42" s="53">
        <v>-5</v>
      </c>
      <c r="BD42" s="53">
        <v>-10</v>
      </c>
      <c r="BE42" s="53">
        <v>0</v>
      </c>
      <c r="BF42" s="53">
        <v>4.761904761904762</v>
      </c>
      <c r="BG42" s="53">
        <v>-4.761904761904762</v>
      </c>
      <c r="BH42" s="53">
        <v>-9.523809523809524</v>
      </c>
      <c r="BI42" s="53">
        <v>-18.18181818181818</v>
      </c>
      <c r="BJ42" s="53">
        <v>0</v>
      </c>
    </row>
    <row r="43" spans="1:62" ht="45" customHeight="1">
      <c r="A43" s="144" t="s">
        <v>120</v>
      </c>
      <c r="B43" s="145"/>
      <c r="C43" s="145"/>
      <c r="D43" s="146"/>
      <c r="E43" s="55">
        <v>39.71040390310913</v>
      </c>
      <c r="F43" s="56">
        <v>34.95396231342131</v>
      </c>
      <c r="G43" s="57">
        <v>23.01629883748861</v>
      </c>
      <c r="H43" s="57">
        <v>26.152616525332135</v>
      </c>
      <c r="I43" s="57">
        <v>9.38635869470119</v>
      </c>
      <c r="J43" s="57">
        <v>14.728262972555054</v>
      </c>
      <c r="K43" s="57">
        <v>15.409514537903613</v>
      </c>
      <c r="L43" s="57">
        <v>4.627626749505082</v>
      </c>
      <c r="M43" s="57">
        <v>-15.398978366245878</v>
      </c>
      <c r="N43" s="57">
        <v>2.074421658134966</v>
      </c>
      <c r="O43" s="57">
        <v>-0.9947613914390372</v>
      </c>
      <c r="P43" s="57">
        <v>17.975734831290193</v>
      </c>
      <c r="Q43" s="57">
        <v>17.991212805464706</v>
      </c>
      <c r="R43" s="57">
        <v>4.542841709477053</v>
      </c>
      <c r="S43" s="57">
        <v>7.198622616652662</v>
      </c>
      <c r="T43" s="57">
        <v>-2.2081731688160025</v>
      </c>
      <c r="U43" s="57">
        <v>-3.4119746458959646</v>
      </c>
      <c r="V43" s="57">
        <v>-13.2034262088243</v>
      </c>
      <c r="W43" s="57">
        <v>0</v>
      </c>
      <c r="X43" s="57">
        <v>0</v>
      </c>
      <c r="Y43" s="57">
        <v>0</v>
      </c>
      <c r="Z43" s="57">
        <v>2.902443012300613</v>
      </c>
      <c r="AA43" s="57">
        <v>4.1830014195051435</v>
      </c>
      <c r="AB43" s="57">
        <v>0</v>
      </c>
      <c r="AC43" s="57">
        <v>2.918799700282629</v>
      </c>
      <c r="AD43" s="57">
        <v>-1.0654971334482728</v>
      </c>
      <c r="AE43" s="57">
        <v>9.354688906490965</v>
      </c>
      <c r="AF43" s="57">
        <v>6.046164369759</v>
      </c>
      <c r="AG43" s="57">
        <v>7.086747082957988</v>
      </c>
      <c r="AH43" s="57">
        <v>10.251071851593514</v>
      </c>
      <c r="AI43" s="57">
        <v>8.07575122374481</v>
      </c>
      <c r="AJ43" s="57">
        <v>15.751954961741205</v>
      </c>
      <c r="AK43" s="57">
        <v>14.581931532143367</v>
      </c>
      <c r="AL43" s="57">
        <v>7.922031935125161</v>
      </c>
      <c r="AM43" s="57">
        <v>-10.531593351244648</v>
      </c>
      <c r="AN43" s="57">
        <v>-23.408810900850156</v>
      </c>
      <c r="AO43" s="57">
        <v>-5.153861476471162</v>
      </c>
      <c r="AP43" s="57">
        <v>-11.21619960078247</v>
      </c>
      <c r="AQ43" s="57">
        <v>-11.241557150656403</v>
      </c>
      <c r="AR43" s="57">
        <v>-35.04861012750996</v>
      </c>
      <c r="AS43" s="57">
        <v>-15.72893803979385</v>
      </c>
      <c r="AT43" s="57">
        <v>-11.218628014185278</v>
      </c>
      <c r="AU43" s="57">
        <v>-23.60609722698685</v>
      </c>
      <c r="AV43" s="57">
        <v>-5.955623015076114</v>
      </c>
      <c r="AW43" s="57">
        <v>2.3685797239481925</v>
      </c>
      <c r="AX43" s="57">
        <v>4.250779602313472</v>
      </c>
      <c r="AY43" s="57">
        <v>-1.3840407414659102</v>
      </c>
      <c r="AZ43" s="57">
        <v>6.697488671363317</v>
      </c>
      <c r="BA43" s="57">
        <v>3.6561773187383033</v>
      </c>
      <c r="BB43" s="57">
        <v>2.759431735969927</v>
      </c>
      <c r="BC43" s="57">
        <v>-0.0497210905999208</v>
      </c>
      <c r="BD43" s="57">
        <v>-2.014357321249636</v>
      </c>
      <c r="BE43" s="57">
        <v>0</v>
      </c>
      <c r="BF43" s="57">
        <v>2.759431735969927</v>
      </c>
      <c r="BG43" s="57">
        <v>-2.384293607697808</v>
      </c>
      <c r="BH43" s="57">
        <v>-4.487386198632659</v>
      </c>
      <c r="BI43" s="57">
        <v>-18.094540774362944</v>
      </c>
      <c r="BJ43" s="57">
        <v>-6.168049100683055</v>
      </c>
    </row>
    <row r="44" spans="1:62" ht="45" customHeight="1" thickBot="1">
      <c r="A44" s="135" t="s">
        <v>5</v>
      </c>
      <c r="B44" s="136"/>
      <c r="C44" s="136"/>
      <c r="D44" s="137"/>
      <c r="E44" s="59">
        <v>19</v>
      </c>
      <c r="F44" s="60">
        <v>19</v>
      </c>
      <c r="G44" s="61">
        <v>19</v>
      </c>
      <c r="H44" s="61">
        <v>19</v>
      </c>
      <c r="I44" s="61">
        <v>19</v>
      </c>
      <c r="J44" s="61">
        <v>19</v>
      </c>
      <c r="K44" s="61">
        <v>19</v>
      </c>
      <c r="L44" s="61">
        <v>22</v>
      </c>
      <c r="M44" s="61">
        <v>22</v>
      </c>
      <c r="N44" s="61">
        <v>22</v>
      </c>
      <c r="O44" s="61">
        <v>20</v>
      </c>
      <c r="P44" s="61">
        <v>21</v>
      </c>
      <c r="Q44" s="61">
        <v>21</v>
      </c>
      <c r="R44" s="61">
        <v>22</v>
      </c>
      <c r="S44" s="61">
        <v>20</v>
      </c>
      <c r="T44" s="61">
        <v>21</v>
      </c>
      <c r="U44" s="61">
        <v>22</v>
      </c>
      <c r="V44" s="61">
        <v>22</v>
      </c>
      <c r="W44" s="61">
        <v>22</v>
      </c>
      <c r="X44" s="61">
        <v>22</v>
      </c>
      <c r="Y44" s="61">
        <v>22</v>
      </c>
      <c r="Z44" s="61">
        <v>22</v>
      </c>
      <c r="AA44" s="61">
        <v>22</v>
      </c>
      <c r="AB44" s="61">
        <v>22</v>
      </c>
      <c r="AC44" s="61">
        <v>22</v>
      </c>
      <c r="AD44" s="61">
        <v>22</v>
      </c>
      <c r="AE44" s="61">
        <v>22</v>
      </c>
      <c r="AF44" s="61">
        <v>22</v>
      </c>
      <c r="AG44" s="61">
        <v>21</v>
      </c>
      <c r="AH44" s="61">
        <v>21</v>
      </c>
      <c r="AI44" s="61">
        <v>21</v>
      </c>
      <c r="AJ44" s="61">
        <v>21</v>
      </c>
      <c r="AK44" s="61">
        <v>21</v>
      </c>
      <c r="AL44" s="61">
        <v>22</v>
      </c>
      <c r="AM44" s="61">
        <v>21</v>
      </c>
      <c r="AN44" s="61">
        <v>22</v>
      </c>
      <c r="AO44" s="61">
        <v>21</v>
      </c>
      <c r="AP44" s="61">
        <v>20</v>
      </c>
      <c r="AQ44" s="61">
        <v>22</v>
      </c>
      <c r="AR44" s="61">
        <v>21</v>
      </c>
      <c r="AS44" s="61">
        <v>22</v>
      </c>
      <c r="AT44" s="61">
        <v>19</v>
      </c>
      <c r="AU44" s="61">
        <v>21</v>
      </c>
      <c r="AV44" s="61">
        <v>21</v>
      </c>
      <c r="AW44" s="61">
        <v>21</v>
      </c>
      <c r="AX44" s="61">
        <v>21</v>
      </c>
      <c r="AY44" s="61">
        <v>21</v>
      </c>
      <c r="AZ44" s="61">
        <v>20</v>
      </c>
      <c r="BA44" s="61">
        <v>21</v>
      </c>
      <c r="BB44" s="61">
        <v>21</v>
      </c>
      <c r="BC44" s="61">
        <v>20</v>
      </c>
      <c r="BD44" s="61">
        <v>20</v>
      </c>
      <c r="BE44" s="61">
        <v>20</v>
      </c>
      <c r="BF44" s="61">
        <v>21</v>
      </c>
      <c r="BG44" s="61">
        <v>21</v>
      </c>
      <c r="BH44" s="61">
        <v>21</v>
      </c>
      <c r="BI44" s="61">
        <v>22</v>
      </c>
      <c r="BJ44" s="61">
        <v>21</v>
      </c>
    </row>
    <row r="45" spans="1:62" ht="45" customHeight="1">
      <c r="A45" s="158" t="s">
        <v>64</v>
      </c>
      <c r="B45" s="159"/>
      <c r="C45" s="159"/>
      <c r="D45" s="159"/>
      <c r="E45" s="126"/>
      <c r="F45" s="127"/>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row>
    <row r="46" spans="1:62" ht="45" customHeight="1">
      <c r="A46" s="154" t="s">
        <v>65</v>
      </c>
      <c r="B46" s="168"/>
      <c r="C46" s="168"/>
      <c r="D46" s="169"/>
      <c r="E46" s="29">
        <v>0</v>
      </c>
      <c r="F46" s="5">
        <v>0</v>
      </c>
      <c r="G46" s="46">
        <v>0</v>
      </c>
      <c r="H46" s="46">
        <v>0</v>
      </c>
      <c r="I46" s="46">
        <v>0</v>
      </c>
      <c r="J46" s="46">
        <v>5.263157894736842</v>
      </c>
      <c r="K46" s="46">
        <v>0</v>
      </c>
      <c r="L46" s="46">
        <v>0</v>
      </c>
      <c r="M46" s="46">
        <v>0</v>
      </c>
      <c r="N46" s="46">
        <v>0</v>
      </c>
      <c r="O46" s="46">
        <v>0</v>
      </c>
      <c r="P46" s="46">
        <v>0</v>
      </c>
      <c r="Q46" s="46">
        <v>0</v>
      </c>
      <c r="R46" s="46">
        <v>0</v>
      </c>
      <c r="S46" s="46">
        <v>0</v>
      </c>
      <c r="T46" s="46">
        <v>0</v>
      </c>
      <c r="U46" s="46">
        <v>0</v>
      </c>
      <c r="V46" s="46">
        <v>0</v>
      </c>
      <c r="W46" s="46">
        <v>0</v>
      </c>
      <c r="X46" s="46">
        <v>0</v>
      </c>
      <c r="Y46" s="46">
        <v>0</v>
      </c>
      <c r="Z46" s="46">
        <v>0</v>
      </c>
      <c r="AA46" s="46">
        <v>0</v>
      </c>
      <c r="AB46" s="46">
        <v>0</v>
      </c>
      <c r="AC46" s="46">
        <v>0</v>
      </c>
      <c r="AD46" s="46">
        <v>0</v>
      </c>
      <c r="AE46" s="46">
        <v>0</v>
      </c>
      <c r="AF46" s="46">
        <v>0</v>
      </c>
      <c r="AG46" s="46">
        <v>0</v>
      </c>
      <c r="AH46" s="46">
        <v>0</v>
      </c>
      <c r="AI46" s="46">
        <v>0</v>
      </c>
      <c r="AJ46" s="46">
        <v>0</v>
      </c>
      <c r="AK46" s="46">
        <v>0</v>
      </c>
      <c r="AL46" s="46">
        <v>0</v>
      </c>
      <c r="AM46" s="46">
        <v>0</v>
      </c>
      <c r="AN46" s="46">
        <v>0</v>
      </c>
      <c r="AO46" s="46">
        <v>0</v>
      </c>
      <c r="AP46" s="46">
        <v>0</v>
      </c>
      <c r="AQ46" s="46">
        <v>0</v>
      </c>
      <c r="AR46" s="46">
        <v>0</v>
      </c>
      <c r="AS46" s="46">
        <v>0</v>
      </c>
      <c r="AT46" s="46">
        <v>0</v>
      </c>
      <c r="AU46" s="46">
        <v>0</v>
      </c>
      <c r="AV46" s="46">
        <v>0</v>
      </c>
      <c r="AW46" s="46">
        <v>0</v>
      </c>
      <c r="AX46" s="46">
        <v>0</v>
      </c>
      <c r="AY46" s="46">
        <v>0</v>
      </c>
      <c r="AZ46" s="46">
        <v>0</v>
      </c>
      <c r="BA46" s="46">
        <v>0</v>
      </c>
      <c r="BB46" s="46">
        <v>0</v>
      </c>
      <c r="BC46" s="46">
        <v>0</v>
      </c>
      <c r="BD46" s="46">
        <v>0</v>
      </c>
      <c r="BE46" s="46">
        <v>0</v>
      </c>
      <c r="BF46" s="46">
        <v>0</v>
      </c>
      <c r="BG46" s="46">
        <v>0</v>
      </c>
      <c r="BH46" s="46">
        <v>0</v>
      </c>
      <c r="BI46" s="46">
        <v>0</v>
      </c>
      <c r="BJ46" s="46">
        <v>0</v>
      </c>
    </row>
    <row r="47" spans="1:62" ht="45" customHeight="1">
      <c r="A47" s="154" t="s">
        <v>96</v>
      </c>
      <c r="B47" s="168"/>
      <c r="C47" s="168"/>
      <c r="D47" s="169"/>
      <c r="E47" s="29">
        <v>5.263157894736842</v>
      </c>
      <c r="F47" s="5">
        <v>15.789473684210526</v>
      </c>
      <c r="G47" s="46">
        <v>21.052631578947366</v>
      </c>
      <c r="H47" s="46">
        <v>10.526315789473683</v>
      </c>
      <c r="I47" s="46">
        <v>5.263157894736842</v>
      </c>
      <c r="J47" s="46">
        <v>10.526315789473683</v>
      </c>
      <c r="K47" s="46">
        <v>10.526315789473683</v>
      </c>
      <c r="L47" s="46">
        <v>9.090909090909092</v>
      </c>
      <c r="M47" s="46">
        <v>0</v>
      </c>
      <c r="N47" s="46">
        <v>4.545454545454546</v>
      </c>
      <c r="O47" s="46">
        <v>0</v>
      </c>
      <c r="P47" s="46">
        <v>4.761904761904762</v>
      </c>
      <c r="Q47" s="46">
        <v>4.761904761904762</v>
      </c>
      <c r="R47" s="46">
        <v>4.545454545454546</v>
      </c>
      <c r="S47" s="46">
        <v>0</v>
      </c>
      <c r="T47" s="46">
        <v>4.761904761904762</v>
      </c>
      <c r="U47" s="46">
        <v>0</v>
      </c>
      <c r="V47" s="46">
        <v>0</v>
      </c>
      <c r="W47" s="46">
        <v>0</v>
      </c>
      <c r="X47" s="46">
        <v>4.545454545454546</v>
      </c>
      <c r="Y47" s="46">
        <v>0</v>
      </c>
      <c r="Z47" s="46">
        <v>0</v>
      </c>
      <c r="AA47" s="46">
        <v>4.545454545454546</v>
      </c>
      <c r="AB47" s="46">
        <v>0</v>
      </c>
      <c r="AC47" s="46">
        <v>9.090909090909092</v>
      </c>
      <c r="AD47" s="46">
        <v>0</v>
      </c>
      <c r="AE47" s="46">
        <v>0</v>
      </c>
      <c r="AF47" s="46">
        <v>9.090909090909092</v>
      </c>
      <c r="AG47" s="46">
        <v>9.523809523809524</v>
      </c>
      <c r="AH47" s="46">
        <v>9.523809523809524</v>
      </c>
      <c r="AI47" s="46">
        <v>0</v>
      </c>
      <c r="AJ47" s="46">
        <v>4.761904761904762</v>
      </c>
      <c r="AK47" s="46">
        <v>0</v>
      </c>
      <c r="AL47" s="46">
        <v>0</v>
      </c>
      <c r="AM47" s="46">
        <v>0</v>
      </c>
      <c r="AN47" s="46">
        <v>0</v>
      </c>
      <c r="AO47" s="46">
        <v>0</v>
      </c>
      <c r="AP47" s="46">
        <v>0</v>
      </c>
      <c r="AQ47" s="46">
        <v>0</v>
      </c>
      <c r="AR47" s="46">
        <v>0</v>
      </c>
      <c r="AS47" s="46">
        <v>0</v>
      </c>
      <c r="AT47" s="46">
        <v>0</v>
      </c>
      <c r="AU47" s="46">
        <v>0</v>
      </c>
      <c r="AV47" s="46">
        <v>0</v>
      </c>
      <c r="AW47" s="46">
        <v>0</v>
      </c>
      <c r="AX47" s="46">
        <v>0</v>
      </c>
      <c r="AY47" s="46">
        <v>4.761904761904762</v>
      </c>
      <c r="AZ47" s="46">
        <v>5</v>
      </c>
      <c r="BA47" s="46">
        <v>4.761904761904762</v>
      </c>
      <c r="BB47" s="46">
        <v>4.761904761904762</v>
      </c>
      <c r="BC47" s="46">
        <v>5</v>
      </c>
      <c r="BD47" s="46">
        <v>5</v>
      </c>
      <c r="BE47" s="46">
        <v>0</v>
      </c>
      <c r="BF47" s="46">
        <v>0</v>
      </c>
      <c r="BG47" s="46">
        <v>4.761904761904762</v>
      </c>
      <c r="BH47" s="46">
        <v>0</v>
      </c>
      <c r="BI47" s="46">
        <v>0</v>
      </c>
      <c r="BJ47" s="46">
        <v>0</v>
      </c>
    </row>
    <row r="48" spans="1:62" ht="45" customHeight="1">
      <c r="A48" s="154" t="s">
        <v>66</v>
      </c>
      <c r="B48" s="168"/>
      <c r="C48" s="168"/>
      <c r="D48" s="169"/>
      <c r="E48" s="29">
        <v>94.73684210526315</v>
      </c>
      <c r="F48" s="5">
        <v>84.21052631578947</v>
      </c>
      <c r="G48" s="46">
        <v>78.94736842105263</v>
      </c>
      <c r="H48" s="46">
        <v>84.21052631578947</v>
      </c>
      <c r="I48" s="46">
        <v>94.73684210526315</v>
      </c>
      <c r="J48" s="46">
        <v>84.21052631578947</v>
      </c>
      <c r="K48" s="46">
        <v>89.47368421052632</v>
      </c>
      <c r="L48" s="46">
        <v>90.9090909090909</v>
      </c>
      <c r="M48" s="46">
        <v>95.45454545454545</v>
      </c>
      <c r="N48" s="46">
        <v>90.9090909090909</v>
      </c>
      <c r="O48" s="46">
        <v>80</v>
      </c>
      <c r="P48" s="46">
        <v>95.23809523809523</v>
      </c>
      <c r="Q48" s="46">
        <v>95.23809523809523</v>
      </c>
      <c r="R48" s="46">
        <v>86.36363636363636</v>
      </c>
      <c r="S48" s="46">
        <v>89.47368421052632</v>
      </c>
      <c r="T48" s="46">
        <v>95.23809523809523</v>
      </c>
      <c r="U48" s="46">
        <v>90.9090909090909</v>
      </c>
      <c r="V48" s="46">
        <v>86.36363636363636</v>
      </c>
      <c r="W48" s="46">
        <v>90.9090909090909</v>
      </c>
      <c r="X48" s="46">
        <v>90.9090909090909</v>
      </c>
      <c r="Y48" s="46">
        <v>100</v>
      </c>
      <c r="Z48" s="46">
        <v>100</v>
      </c>
      <c r="AA48" s="46">
        <v>95.45454545454545</v>
      </c>
      <c r="AB48" s="46">
        <v>95.45454545454545</v>
      </c>
      <c r="AC48" s="46">
        <v>86.36363636363636</v>
      </c>
      <c r="AD48" s="46">
        <v>100</v>
      </c>
      <c r="AE48" s="46">
        <v>100</v>
      </c>
      <c r="AF48" s="46">
        <v>90.9090909090909</v>
      </c>
      <c r="AG48" s="46">
        <v>90.47619047619048</v>
      </c>
      <c r="AH48" s="46">
        <v>90.47619047619048</v>
      </c>
      <c r="AI48" s="46">
        <v>100</v>
      </c>
      <c r="AJ48" s="46">
        <v>95.23809523809523</v>
      </c>
      <c r="AK48" s="46">
        <v>100</v>
      </c>
      <c r="AL48" s="46">
        <v>95.45454545454545</v>
      </c>
      <c r="AM48" s="46">
        <v>76.19047619047619</v>
      </c>
      <c r="AN48" s="46">
        <v>54.54545454545454</v>
      </c>
      <c r="AO48" s="46">
        <v>80.95238095238095</v>
      </c>
      <c r="AP48" s="46">
        <v>85</v>
      </c>
      <c r="AQ48" s="46">
        <v>81.81818181818183</v>
      </c>
      <c r="AR48" s="46">
        <v>66.66666666666666</v>
      </c>
      <c r="AS48" s="46">
        <v>68.18181818181817</v>
      </c>
      <c r="AT48" s="46">
        <v>100</v>
      </c>
      <c r="AU48" s="46">
        <v>66.66666666666666</v>
      </c>
      <c r="AV48" s="46">
        <v>85.71428571428571</v>
      </c>
      <c r="AW48" s="46">
        <v>90.47619047619048</v>
      </c>
      <c r="AX48" s="46">
        <v>95.23809523809523</v>
      </c>
      <c r="AY48" s="46">
        <v>90.47619047619048</v>
      </c>
      <c r="AZ48" s="46">
        <v>90</v>
      </c>
      <c r="BA48" s="46">
        <v>90.47619047619048</v>
      </c>
      <c r="BB48" s="46">
        <v>95.23809523809523</v>
      </c>
      <c r="BC48" s="46">
        <v>90</v>
      </c>
      <c r="BD48" s="46">
        <v>90</v>
      </c>
      <c r="BE48" s="46">
        <v>95</v>
      </c>
      <c r="BF48" s="46">
        <v>100</v>
      </c>
      <c r="BG48" s="46">
        <v>95.23809523809523</v>
      </c>
      <c r="BH48" s="46">
        <v>100</v>
      </c>
      <c r="BI48" s="46">
        <v>90.9090909090909</v>
      </c>
      <c r="BJ48" s="46">
        <v>95.23809523809523</v>
      </c>
    </row>
    <row r="49" spans="1:62" ht="45" customHeight="1">
      <c r="A49" s="154" t="s">
        <v>97</v>
      </c>
      <c r="B49" s="168"/>
      <c r="C49" s="168"/>
      <c r="D49" s="169"/>
      <c r="E49" s="29">
        <v>0</v>
      </c>
      <c r="F49" s="5">
        <v>0</v>
      </c>
      <c r="G49" s="46">
        <v>0</v>
      </c>
      <c r="H49" s="46">
        <v>5.263157894736842</v>
      </c>
      <c r="I49" s="46">
        <v>0</v>
      </c>
      <c r="J49" s="46">
        <v>0</v>
      </c>
      <c r="K49" s="46">
        <v>0</v>
      </c>
      <c r="L49" s="46">
        <v>0</v>
      </c>
      <c r="M49" s="46">
        <v>4.545454545454546</v>
      </c>
      <c r="N49" s="46">
        <v>4.545454545454546</v>
      </c>
      <c r="O49" s="46">
        <v>20</v>
      </c>
      <c r="P49" s="46">
        <v>0</v>
      </c>
      <c r="Q49" s="46">
        <v>0</v>
      </c>
      <c r="R49" s="46">
        <v>4.545454545454546</v>
      </c>
      <c r="S49" s="46">
        <v>10.526315789473683</v>
      </c>
      <c r="T49" s="46">
        <v>0</v>
      </c>
      <c r="U49" s="46">
        <v>9.090909090909092</v>
      </c>
      <c r="V49" s="46">
        <v>13.636363636363635</v>
      </c>
      <c r="W49" s="46">
        <v>9.090909090909092</v>
      </c>
      <c r="X49" s="46">
        <v>4.545454545454546</v>
      </c>
      <c r="Y49" s="46">
        <v>0</v>
      </c>
      <c r="Z49" s="46">
        <v>0</v>
      </c>
      <c r="AA49" s="46">
        <v>0</v>
      </c>
      <c r="AB49" s="46">
        <v>4.545454545454546</v>
      </c>
      <c r="AC49" s="46">
        <v>4.545454545454546</v>
      </c>
      <c r="AD49" s="46">
        <v>0</v>
      </c>
      <c r="AE49" s="46">
        <v>0</v>
      </c>
      <c r="AF49" s="46">
        <v>0</v>
      </c>
      <c r="AG49" s="46">
        <v>0</v>
      </c>
      <c r="AH49" s="46">
        <v>0</v>
      </c>
      <c r="AI49" s="46">
        <v>0</v>
      </c>
      <c r="AJ49" s="46">
        <v>0</v>
      </c>
      <c r="AK49" s="46">
        <v>0</v>
      </c>
      <c r="AL49" s="46">
        <v>4.545454545454546</v>
      </c>
      <c r="AM49" s="46">
        <v>19.047619047619047</v>
      </c>
      <c r="AN49" s="46">
        <v>36.36363636363637</v>
      </c>
      <c r="AO49" s="46">
        <v>19.047619047619047</v>
      </c>
      <c r="AP49" s="46">
        <v>15</v>
      </c>
      <c r="AQ49" s="46">
        <v>18.181818181818183</v>
      </c>
      <c r="AR49" s="46">
        <v>23.809523809523807</v>
      </c>
      <c r="AS49" s="46">
        <v>27.27272727272727</v>
      </c>
      <c r="AT49" s="46">
        <v>0</v>
      </c>
      <c r="AU49" s="46">
        <v>33.33333333333333</v>
      </c>
      <c r="AV49" s="46">
        <v>14.285714285714285</v>
      </c>
      <c r="AW49" s="46">
        <v>9.523809523809524</v>
      </c>
      <c r="AX49" s="46">
        <v>4.761904761904762</v>
      </c>
      <c r="AY49" s="46">
        <v>4.761904761904762</v>
      </c>
      <c r="AZ49" s="46">
        <v>5</v>
      </c>
      <c r="BA49" s="46">
        <v>4.761904761904762</v>
      </c>
      <c r="BB49" s="46">
        <v>0</v>
      </c>
      <c r="BC49" s="46">
        <v>5</v>
      </c>
      <c r="BD49" s="46">
        <v>5</v>
      </c>
      <c r="BE49" s="46">
        <v>5</v>
      </c>
      <c r="BF49" s="46">
        <v>0</v>
      </c>
      <c r="BG49" s="46">
        <v>0</v>
      </c>
      <c r="BH49" s="46">
        <v>0</v>
      </c>
      <c r="BI49" s="46">
        <v>0</v>
      </c>
      <c r="BJ49" s="46">
        <v>0</v>
      </c>
    </row>
    <row r="50" spans="1:62" ht="45" customHeight="1">
      <c r="A50" s="154" t="s">
        <v>67</v>
      </c>
      <c r="B50" s="168"/>
      <c r="C50" s="168"/>
      <c r="D50" s="169"/>
      <c r="E50" s="29">
        <v>0</v>
      </c>
      <c r="F50" s="5">
        <v>0</v>
      </c>
      <c r="G50" s="46">
        <v>0</v>
      </c>
      <c r="H50" s="46">
        <v>0</v>
      </c>
      <c r="I50" s="46">
        <v>0</v>
      </c>
      <c r="J50" s="46">
        <v>0</v>
      </c>
      <c r="K50" s="46">
        <v>0</v>
      </c>
      <c r="L50" s="46">
        <v>0</v>
      </c>
      <c r="M50" s="46">
        <v>0</v>
      </c>
      <c r="N50" s="46">
        <v>0</v>
      </c>
      <c r="O50" s="46">
        <v>0</v>
      </c>
      <c r="P50" s="46">
        <v>0</v>
      </c>
      <c r="Q50" s="46">
        <v>0</v>
      </c>
      <c r="R50" s="46">
        <v>4.545454545454546</v>
      </c>
      <c r="S50" s="46">
        <v>0</v>
      </c>
      <c r="T50" s="46">
        <v>0</v>
      </c>
      <c r="U50" s="46">
        <v>0</v>
      </c>
      <c r="V50" s="46">
        <v>0</v>
      </c>
      <c r="W50" s="46">
        <v>0</v>
      </c>
      <c r="X50" s="46">
        <v>0</v>
      </c>
      <c r="Y50" s="46">
        <v>0</v>
      </c>
      <c r="Z50" s="46">
        <v>0</v>
      </c>
      <c r="AA50" s="46">
        <v>0</v>
      </c>
      <c r="AB50" s="46">
        <v>0</v>
      </c>
      <c r="AC50" s="46">
        <v>0</v>
      </c>
      <c r="AD50" s="46">
        <v>0</v>
      </c>
      <c r="AE50" s="46">
        <v>0</v>
      </c>
      <c r="AF50" s="46">
        <v>0</v>
      </c>
      <c r="AG50" s="46">
        <v>0</v>
      </c>
      <c r="AH50" s="46">
        <v>0</v>
      </c>
      <c r="AI50" s="46">
        <v>0</v>
      </c>
      <c r="AJ50" s="46">
        <v>0</v>
      </c>
      <c r="AK50" s="46">
        <v>0</v>
      </c>
      <c r="AL50" s="46">
        <v>0</v>
      </c>
      <c r="AM50" s="46">
        <v>4.761904761904762</v>
      </c>
      <c r="AN50" s="46">
        <v>9.090909090909092</v>
      </c>
      <c r="AO50" s="46">
        <v>0</v>
      </c>
      <c r="AP50" s="46">
        <v>0</v>
      </c>
      <c r="AQ50" s="46">
        <v>0</v>
      </c>
      <c r="AR50" s="46">
        <v>9.523809523809524</v>
      </c>
      <c r="AS50" s="46">
        <v>4.545454545454546</v>
      </c>
      <c r="AT50" s="46">
        <v>0</v>
      </c>
      <c r="AU50" s="46">
        <v>0</v>
      </c>
      <c r="AV50" s="46">
        <v>0</v>
      </c>
      <c r="AW50" s="46">
        <v>0</v>
      </c>
      <c r="AX50" s="46">
        <v>0</v>
      </c>
      <c r="AY50" s="46">
        <v>0</v>
      </c>
      <c r="AZ50" s="46">
        <v>0</v>
      </c>
      <c r="BA50" s="46">
        <v>0</v>
      </c>
      <c r="BB50" s="46">
        <v>0</v>
      </c>
      <c r="BC50" s="46">
        <v>0</v>
      </c>
      <c r="BD50" s="46">
        <v>0</v>
      </c>
      <c r="BE50" s="46">
        <v>0</v>
      </c>
      <c r="BF50" s="46">
        <v>0</v>
      </c>
      <c r="BG50" s="46">
        <v>0</v>
      </c>
      <c r="BH50" s="46">
        <v>0</v>
      </c>
      <c r="BI50" s="46">
        <v>9.090909090909092</v>
      </c>
      <c r="BJ50" s="46">
        <v>4.761904761904762</v>
      </c>
    </row>
    <row r="51" spans="1:62" ht="45" customHeight="1" thickBot="1">
      <c r="A51" s="165" t="s">
        <v>4</v>
      </c>
      <c r="B51" s="166"/>
      <c r="C51" s="166"/>
      <c r="D51" s="167"/>
      <c r="E51" s="47">
        <f aca="true" t="shared" si="33" ref="E51:AB51">SUM(E46:E50)</f>
        <v>99.99999999999999</v>
      </c>
      <c r="F51" s="48">
        <f t="shared" si="33"/>
        <v>99.99999999999999</v>
      </c>
      <c r="G51" s="49">
        <f t="shared" si="33"/>
        <v>100</v>
      </c>
      <c r="H51" s="49">
        <f t="shared" si="33"/>
        <v>99.99999999999999</v>
      </c>
      <c r="I51" s="49">
        <f t="shared" si="33"/>
        <v>99.99999999999999</v>
      </c>
      <c r="J51" s="49">
        <f t="shared" si="33"/>
        <v>99.99999999999999</v>
      </c>
      <c r="K51" s="49">
        <f t="shared" si="33"/>
        <v>100</v>
      </c>
      <c r="L51" s="49">
        <f t="shared" si="33"/>
        <v>100</v>
      </c>
      <c r="M51" s="49">
        <f t="shared" si="33"/>
        <v>100</v>
      </c>
      <c r="N51" s="49">
        <f t="shared" si="33"/>
        <v>100</v>
      </c>
      <c r="O51" s="49">
        <f t="shared" si="33"/>
        <v>100</v>
      </c>
      <c r="P51" s="49">
        <f t="shared" si="33"/>
        <v>99.99999999999999</v>
      </c>
      <c r="Q51" s="49">
        <f t="shared" si="33"/>
        <v>99.99999999999999</v>
      </c>
      <c r="R51" s="49">
        <f t="shared" si="33"/>
        <v>100</v>
      </c>
      <c r="S51" s="49">
        <f t="shared" si="33"/>
        <v>100</v>
      </c>
      <c r="T51" s="49">
        <f t="shared" si="33"/>
        <v>99.99999999999999</v>
      </c>
      <c r="U51" s="49">
        <f t="shared" si="33"/>
        <v>100</v>
      </c>
      <c r="V51" s="49">
        <f t="shared" si="33"/>
        <v>100</v>
      </c>
      <c r="W51" s="49">
        <f t="shared" si="33"/>
        <v>100</v>
      </c>
      <c r="X51" s="49">
        <f t="shared" si="33"/>
        <v>100</v>
      </c>
      <c r="Y51" s="49">
        <f t="shared" si="33"/>
        <v>100</v>
      </c>
      <c r="Z51" s="49">
        <f t="shared" si="33"/>
        <v>100</v>
      </c>
      <c r="AA51" s="49">
        <f t="shared" si="33"/>
        <v>100</v>
      </c>
      <c r="AB51" s="49">
        <f t="shared" si="33"/>
        <v>100</v>
      </c>
      <c r="AC51" s="49">
        <f aca="true" t="shared" si="34" ref="AC51:AH51">SUM(AC46:AC50)</f>
        <v>100</v>
      </c>
      <c r="AD51" s="49">
        <f t="shared" si="34"/>
        <v>100</v>
      </c>
      <c r="AE51" s="49">
        <f t="shared" si="34"/>
        <v>100</v>
      </c>
      <c r="AF51" s="49">
        <f t="shared" si="34"/>
        <v>100</v>
      </c>
      <c r="AG51" s="49">
        <f t="shared" si="34"/>
        <v>100</v>
      </c>
      <c r="AH51" s="49">
        <f t="shared" si="34"/>
        <v>100</v>
      </c>
      <c r="AI51" s="49">
        <f aca="true" t="shared" si="35" ref="AI51:AN51">SUM(AI46:AI50)</f>
        <v>100</v>
      </c>
      <c r="AJ51" s="49">
        <f t="shared" si="35"/>
        <v>99.99999999999999</v>
      </c>
      <c r="AK51" s="49">
        <f t="shared" si="35"/>
        <v>100</v>
      </c>
      <c r="AL51" s="49">
        <f t="shared" si="35"/>
        <v>100</v>
      </c>
      <c r="AM51" s="49">
        <f t="shared" si="35"/>
        <v>100</v>
      </c>
      <c r="AN51" s="49">
        <f t="shared" si="35"/>
        <v>100</v>
      </c>
      <c r="AO51" s="49">
        <f aca="true" t="shared" si="36" ref="AO51:AT51">SUM(AO46:AO50)</f>
        <v>100</v>
      </c>
      <c r="AP51" s="49">
        <f t="shared" si="36"/>
        <v>100</v>
      </c>
      <c r="AQ51" s="49">
        <f t="shared" si="36"/>
        <v>100.00000000000001</v>
      </c>
      <c r="AR51" s="49">
        <f t="shared" si="36"/>
        <v>99.99999999999999</v>
      </c>
      <c r="AS51" s="49">
        <f t="shared" si="36"/>
        <v>99.99999999999999</v>
      </c>
      <c r="AT51" s="49">
        <f t="shared" si="36"/>
        <v>100</v>
      </c>
      <c r="AU51" s="49">
        <f aca="true" t="shared" si="37" ref="AU51:AZ51">SUM(AU46:AU50)</f>
        <v>99.99999999999999</v>
      </c>
      <c r="AV51" s="49">
        <f t="shared" si="37"/>
        <v>100</v>
      </c>
      <c r="AW51" s="49">
        <f t="shared" si="37"/>
        <v>100</v>
      </c>
      <c r="AX51" s="49">
        <f t="shared" si="37"/>
        <v>99.99999999999999</v>
      </c>
      <c r="AY51" s="49">
        <f t="shared" si="37"/>
        <v>100</v>
      </c>
      <c r="AZ51" s="49">
        <f t="shared" si="37"/>
        <v>100</v>
      </c>
      <c r="BA51" s="49">
        <f aca="true" t="shared" si="38" ref="BA51:BF51">SUM(BA46:BA50)</f>
        <v>100</v>
      </c>
      <c r="BB51" s="49">
        <f t="shared" si="38"/>
        <v>99.99999999999999</v>
      </c>
      <c r="BC51" s="49">
        <f t="shared" si="38"/>
        <v>100</v>
      </c>
      <c r="BD51" s="49">
        <f t="shared" si="38"/>
        <v>100</v>
      </c>
      <c r="BE51" s="49">
        <f t="shared" si="38"/>
        <v>100</v>
      </c>
      <c r="BF51" s="49">
        <f t="shared" si="38"/>
        <v>100</v>
      </c>
      <c r="BG51" s="49">
        <f>SUM(BG46:BG50)</f>
        <v>99.99999999999999</v>
      </c>
      <c r="BH51" s="49">
        <f>SUM(BH46:BH50)</f>
        <v>100</v>
      </c>
      <c r="BI51" s="49">
        <f>SUM(BI46:BI50)</f>
        <v>100</v>
      </c>
      <c r="BJ51" s="49">
        <f>SUM(BJ46:BJ50)</f>
        <v>99.99999999999999</v>
      </c>
    </row>
    <row r="52" spans="1:62" ht="45" customHeight="1">
      <c r="A52" s="147" t="s">
        <v>84</v>
      </c>
      <c r="B52" s="148"/>
      <c r="C52" s="148"/>
      <c r="D52" s="149"/>
      <c r="E52" s="73">
        <v>5.263157894736842</v>
      </c>
      <c r="F52" s="69">
        <v>15.789473684210526</v>
      </c>
      <c r="G52" s="67">
        <v>21.052631578947366</v>
      </c>
      <c r="H52" s="67">
        <v>5.263157894736842</v>
      </c>
      <c r="I52" s="67">
        <v>5.263157894736842</v>
      </c>
      <c r="J52" s="67">
        <v>15.789473684210524</v>
      </c>
      <c r="K52" s="67">
        <v>10.526315789473683</v>
      </c>
      <c r="L52" s="67">
        <v>9.090909090909092</v>
      </c>
      <c r="M52" s="67">
        <v>-4.545454545454546</v>
      </c>
      <c r="N52" s="67">
        <v>0</v>
      </c>
      <c r="O52" s="67">
        <v>-20</v>
      </c>
      <c r="P52" s="67">
        <v>4.761904761904762</v>
      </c>
      <c r="Q52" s="67">
        <v>4.761904761904762</v>
      </c>
      <c r="R52" s="67">
        <v>-4.545454545454546</v>
      </c>
      <c r="S52" s="67">
        <v>-10.526315789473683</v>
      </c>
      <c r="T52" s="67">
        <v>4.761904761904762</v>
      </c>
      <c r="U52" s="67">
        <v>-9.090909090909092</v>
      </c>
      <c r="V52" s="67">
        <v>-13.636363636363635</v>
      </c>
      <c r="W52" s="67">
        <v>-9.090909090909092</v>
      </c>
      <c r="X52" s="67">
        <v>0</v>
      </c>
      <c r="Y52" s="67">
        <v>0</v>
      </c>
      <c r="Z52" s="67">
        <v>0</v>
      </c>
      <c r="AA52" s="67">
        <v>4.545454545454546</v>
      </c>
      <c r="AB52" s="67">
        <v>-4.545454545454546</v>
      </c>
      <c r="AC52" s="67">
        <v>4.545454545454546</v>
      </c>
      <c r="AD52" s="67">
        <v>0</v>
      </c>
      <c r="AE52" s="67">
        <v>0</v>
      </c>
      <c r="AF52" s="67">
        <v>9.090909090909092</v>
      </c>
      <c r="AG52" s="67">
        <v>9.523809523809524</v>
      </c>
      <c r="AH52" s="67">
        <v>9.523809523809524</v>
      </c>
      <c r="AI52" s="67">
        <v>0</v>
      </c>
      <c r="AJ52" s="67">
        <v>4.761904761904762</v>
      </c>
      <c r="AK52" s="67">
        <v>0</v>
      </c>
      <c r="AL52" s="67">
        <v>-4.545454545454546</v>
      </c>
      <c r="AM52" s="67">
        <v>-23.80952380952381</v>
      </c>
      <c r="AN52" s="67">
        <v>-45.45454545454546</v>
      </c>
      <c r="AO52" s="67">
        <v>-19.047619047619047</v>
      </c>
      <c r="AP52" s="67">
        <v>-15</v>
      </c>
      <c r="AQ52" s="67">
        <v>-18.181818181818183</v>
      </c>
      <c r="AR52" s="67">
        <v>-33.33333333333333</v>
      </c>
      <c r="AS52" s="67">
        <v>-31.818181818181817</v>
      </c>
      <c r="AT52" s="67">
        <v>0</v>
      </c>
      <c r="AU52" s="67">
        <v>-33.33333333333333</v>
      </c>
      <c r="AV52" s="67">
        <v>-14.285714285714285</v>
      </c>
      <c r="AW52" s="67">
        <v>-9.523809523809524</v>
      </c>
      <c r="AX52" s="67">
        <v>-4.761904761904762</v>
      </c>
      <c r="AY52" s="67">
        <v>0</v>
      </c>
      <c r="AZ52" s="67">
        <v>0</v>
      </c>
      <c r="BA52" s="67">
        <v>0</v>
      </c>
      <c r="BB52" s="67">
        <v>4.761904761904762</v>
      </c>
      <c r="BC52" s="67">
        <v>0</v>
      </c>
      <c r="BD52" s="67">
        <v>0</v>
      </c>
      <c r="BE52" s="67">
        <v>-5</v>
      </c>
      <c r="BF52" s="67">
        <v>0</v>
      </c>
      <c r="BG52" s="67">
        <v>4.761904761904762</v>
      </c>
      <c r="BH52" s="67">
        <v>0</v>
      </c>
      <c r="BI52" s="67">
        <v>-9.090909090909092</v>
      </c>
      <c r="BJ52" s="67">
        <v>-4.761904761904762</v>
      </c>
    </row>
    <row r="53" spans="1:62" ht="45" customHeight="1">
      <c r="A53" s="144" t="s">
        <v>120</v>
      </c>
      <c r="B53" s="145"/>
      <c r="C53" s="145"/>
      <c r="D53" s="146"/>
      <c r="E53" s="55">
        <v>6.670404763612127</v>
      </c>
      <c r="F53" s="56">
        <v>7.507403248652279</v>
      </c>
      <c r="G53" s="57">
        <v>15.27111629830418</v>
      </c>
      <c r="H53" s="57">
        <v>4.705675002614592</v>
      </c>
      <c r="I53" s="57">
        <v>2.603567137899305</v>
      </c>
      <c r="J53" s="57">
        <v>13.002212511307578</v>
      </c>
      <c r="K53" s="57">
        <v>6.177213257811257</v>
      </c>
      <c r="L53" s="57">
        <v>3.205120708839525</v>
      </c>
      <c r="M53" s="57">
        <v>-1.6685316874208516</v>
      </c>
      <c r="N53" s="57">
        <v>2.3503352360047907</v>
      </c>
      <c r="O53" s="57">
        <v>-6.247242169970189</v>
      </c>
      <c r="P53" s="57">
        <v>3.662554369324271</v>
      </c>
      <c r="Q53" s="57">
        <v>3.787117154769408</v>
      </c>
      <c r="R53" s="57">
        <v>2.8861024353603053</v>
      </c>
      <c r="S53" s="57">
        <v>-2.314828127035643</v>
      </c>
      <c r="T53" s="57">
        <v>1.554270021161155</v>
      </c>
      <c r="U53" s="57">
        <v>-3.4119746458959646</v>
      </c>
      <c r="V53" s="57">
        <v>-2.293239730241401</v>
      </c>
      <c r="W53" s="57">
        <v>-3.4481680346896297</v>
      </c>
      <c r="X53" s="57">
        <v>2.738612691725831</v>
      </c>
      <c r="Y53" s="57">
        <v>0</v>
      </c>
      <c r="Z53" s="57">
        <v>0</v>
      </c>
      <c r="AA53" s="57">
        <v>2.902443012300613</v>
      </c>
      <c r="AB53" s="57">
        <v>-1.168394183665933</v>
      </c>
      <c r="AC53" s="57">
        <v>1.9746959256038243</v>
      </c>
      <c r="AD53" s="57">
        <v>0</v>
      </c>
      <c r="AE53" s="57">
        <v>0</v>
      </c>
      <c r="AF53" s="57">
        <v>3.9830272058696248</v>
      </c>
      <c r="AG53" s="57">
        <v>3.5412852285096803</v>
      </c>
      <c r="AH53" s="57">
        <v>8.331215270743213</v>
      </c>
      <c r="AI53" s="57">
        <v>0</v>
      </c>
      <c r="AJ53" s="57">
        <v>1.1713536327795517</v>
      </c>
      <c r="AK53" s="57">
        <v>0</v>
      </c>
      <c r="AL53" s="57">
        <v>-1.9940200562820327</v>
      </c>
      <c r="AM53" s="57">
        <v>-8.002134862567722</v>
      </c>
      <c r="AN53" s="57">
        <v>-21.567804921456766</v>
      </c>
      <c r="AO53" s="57">
        <v>-3.865699632727324</v>
      </c>
      <c r="AP53" s="57">
        <v>-3.9150191496405045</v>
      </c>
      <c r="AQ53" s="57">
        <v>-4.878301053426095</v>
      </c>
      <c r="AR53" s="57">
        <v>-24.93139013150255</v>
      </c>
      <c r="AS53" s="57">
        <v>-9.560388362493995</v>
      </c>
      <c r="AT53" s="57">
        <v>0</v>
      </c>
      <c r="AU53" s="57">
        <v>-13.510470552926664</v>
      </c>
      <c r="AV53" s="57">
        <v>-4.438274167529103</v>
      </c>
      <c r="AW53" s="57">
        <v>-3.454407827545906</v>
      </c>
      <c r="AX53" s="57">
        <v>-1.3798568307604435</v>
      </c>
      <c r="AY53" s="57">
        <v>1.5789278813027172</v>
      </c>
      <c r="AZ53" s="57">
        <v>1.411466009582806</v>
      </c>
      <c r="BA53" s="57">
        <v>1.1644917521101066</v>
      </c>
      <c r="BB53" s="57">
        <v>2.759431735969927</v>
      </c>
      <c r="BC53" s="57">
        <v>1.5262846725291677</v>
      </c>
      <c r="BD53" s="57">
        <v>1.5262846725291677</v>
      </c>
      <c r="BE53" s="57">
        <v>-1.2336677537734924</v>
      </c>
      <c r="BF53" s="57">
        <v>0</v>
      </c>
      <c r="BG53" s="57">
        <v>2.9314601674064984</v>
      </c>
      <c r="BH53" s="57">
        <v>0</v>
      </c>
      <c r="BI53" s="57">
        <v>-7.567564367939542</v>
      </c>
      <c r="BJ53" s="57">
        <v>-3.8385436095084984</v>
      </c>
    </row>
    <row r="54" spans="1:62" ht="45" customHeight="1" thickBot="1">
      <c r="A54" s="135" t="s">
        <v>5</v>
      </c>
      <c r="B54" s="136"/>
      <c r="C54" s="136"/>
      <c r="D54" s="137"/>
      <c r="E54" s="74">
        <v>19</v>
      </c>
      <c r="F54" s="75">
        <v>19</v>
      </c>
      <c r="G54" s="76">
        <v>19</v>
      </c>
      <c r="H54" s="76">
        <v>19</v>
      </c>
      <c r="I54" s="76">
        <v>19</v>
      </c>
      <c r="J54" s="76">
        <v>19</v>
      </c>
      <c r="K54" s="76">
        <v>19</v>
      </c>
      <c r="L54" s="76">
        <v>22</v>
      </c>
      <c r="M54" s="76">
        <v>22</v>
      </c>
      <c r="N54" s="76">
        <v>22</v>
      </c>
      <c r="O54" s="76">
        <v>20</v>
      </c>
      <c r="P54" s="76">
        <v>21</v>
      </c>
      <c r="Q54" s="76">
        <v>21</v>
      </c>
      <c r="R54" s="76">
        <v>22</v>
      </c>
      <c r="S54" s="76">
        <v>19</v>
      </c>
      <c r="T54" s="76">
        <v>21</v>
      </c>
      <c r="U54" s="76">
        <v>22</v>
      </c>
      <c r="V54" s="76">
        <v>22</v>
      </c>
      <c r="W54" s="76">
        <v>22</v>
      </c>
      <c r="X54" s="76">
        <v>22</v>
      </c>
      <c r="Y54" s="76">
        <v>22</v>
      </c>
      <c r="Z54" s="76">
        <v>22</v>
      </c>
      <c r="AA54" s="76">
        <v>22</v>
      </c>
      <c r="AB54" s="76">
        <v>22</v>
      </c>
      <c r="AC54" s="76">
        <v>22</v>
      </c>
      <c r="AD54" s="76">
        <v>22</v>
      </c>
      <c r="AE54" s="76">
        <v>22</v>
      </c>
      <c r="AF54" s="76">
        <v>22</v>
      </c>
      <c r="AG54" s="76">
        <v>21</v>
      </c>
      <c r="AH54" s="76">
        <v>21</v>
      </c>
      <c r="AI54" s="76">
        <v>21</v>
      </c>
      <c r="AJ54" s="76">
        <v>21</v>
      </c>
      <c r="AK54" s="76">
        <v>21</v>
      </c>
      <c r="AL54" s="76">
        <v>22</v>
      </c>
      <c r="AM54" s="76">
        <v>21</v>
      </c>
      <c r="AN54" s="76">
        <v>22</v>
      </c>
      <c r="AO54" s="76">
        <v>21</v>
      </c>
      <c r="AP54" s="76">
        <v>20</v>
      </c>
      <c r="AQ54" s="76">
        <v>22</v>
      </c>
      <c r="AR54" s="76">
        <v>21</v>
      </c>
      <c r="AS54" s="76">
        <v>22</v>
      </c>
      <c r="AT54" s="76">
        <v>19</v>
      </c>
      <c r="AU54" s="76">
        <v>21</v>
      </c>
      <c r="AV54" s="76">
        <v>21</v>
      </c>
      <c r="AW54" s="76">
        <v>21</v>
      </c>
      <c r="AX54" s="76">
        <v>21</v>
      </c>
      <c r="AY54" s="76">
        <v>21</v>
      </c>
      <c r="AZ54" s="76">
        <v>20</v>
      </c>
      <c r="BA54" s="76">
        <v>21</v>
      </c>
      <c r="BB54" s="76">
        <v>21</v>
      </c>
      <c r="BC54" s="76">
        <v>20</v>
      </c>
      <c r="BD54" s="76">
        <v>20</v>
      </c>
      <c r="BE54" s="76">
        <v>20</v>
      </c>
      <c r="BF54" s="76">
        <v>21</v>
      </c>
      <c r="BG54" s="76">
        <v>21</v>
      </c>
      <c r="BH54" s="76">
        <v>21</v>
      </c>
      <c r="BI54" s="76">
        <v>22</v>
      </c>
      <c r="BJ54" s="76">
        <v>21</v>
      </c>
    </row>
    <row r="55" spans="1:62" ht="45" customHeight="1">
      <c r="A55" s="158" t="s">
        <v>68</v>
      </c>
      <c r="B55" s="159"/>
      <c r="C55" s="159"/>
      <c r="D55" s="159"/>
      <c r="E55" s="130"/>
      <c r="F55" s="131"/>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c r="BF55" s="132"/>
      <c r="BG55" s="132"/>
      <c r="BH55" s="132"/>
      <c r="BI55" s="132"/>
      <c r="BJ55" s="132"/>
    </row>
    <row r="56" spans="1:62" ht="45" customHeight="1">
      <c r="A56" s="154" t="s">
        <v>69</v>
      </c>
      <c r="B56" s="168"/>
      <c r="C56" s="168"/>
      <c r="D56" s="169"/>
      <c r="E56" s="29">
        <v>0</v>
      </c>
      <c r="F56" s="5">
        <v>0</v>
      </c>
      <c r="G56" s="46">
        <v>0</v>
      </c>
      <c r="H56" s="46">
        <v>0</v>
      </c>
      <c r="I56" s="46">
        <v>0</v>
      </c>
      <c r="J56" s="46">
        <v>0</v>
      </c>
      <c r="K56" s="46">
        <v>0</v>
      </c>
      <c r="L56" s="46">
        <v>0</v>
      </c>
      <c r="M56" s="46">
        <v>0</v>
      </c>
      <c r="N56" s="46">
        <v>0</v>
      </c>
      <c r="O56" s="46">
        <v>0</v>
      </c>
      <c r="P56" s="46">
        <v>0</v>
      </c>
      <c r="Q56" s="46">
        <v>0</v>
      </c>
      <c r="R56" s="46">
        <v>0</v>
      </c>
      <c r="S56" s="46">
        <v>0</v>
      </c>
      <c r="T56" s="46">
        <v>0</v>
      </c>
      <c r="U56" s="46">
        <v>0</v>
      </c>
      <c r="V56" s="46">
        <v>0</v>
      </c>
      <c r="W56" s="46">
        <v>0</v>
      </c>
      <c r="X56" s="46">
        <v>0</v>
      </c>
      <c r="Y56" s="46">
        <v>0</v>
      </c>
      <c r="Z56" s="46">
        <v>0</v>
      </c>
      <c r="AA56" s="46">
        <v>0</v>
      </c>
      <c r="AB56" s="46">
        <v>0</v>
      </c>
      <c r="AC56" s="46">
        <v>0</v>
      </c>
      <c r="AD56" s="46">
        <v>0</v>
      </c>
      <c r="AE56" s="46">
        <v>0</v>
      </c>
      <c r="AF56" s="46">
        <v>0</v>
      </c>
      <c r="AG56" s="46">
        <v>0</v>
      </c>
      <c r="AH56" s="46">
        <v>0</v>
      </c>
      <c r="AI56" s="46">
        <v>0</v>
      </c>
      <c r="AJ56" s="46">
        <v>0</v>
      </c>
      <c r="AK56" s="46">
        <v>0</v>
      </c>
      <c r="AL56" s="46">
        <v>0</v>
      </c>
      <c r="AM56" s="46">
        <v>0</v>
      </c>
      <c r="AN56" s="46">
        <v>0</v>
      </c>
      <c r="AO56" s="46">
        <v>0</v>
      </c>
      <c r="AP56" s="46">
        <v>0</v>
      </c>
      <c r="AQ56" s="46">
        <v>0</v>
      </c>
      <c r="AR56" s="46">
        <v>0</v>
      </c>
      <c r="AS56" s="46">
        <v>0</v>
      </c>
      <c r="AT56" s="46">
        <v>0</v>
      </c>
      <c r="AU56" s="46">
        <v>0</v>
      </c>
      <c r="AV56" s="46">
        <v>0</v>
      </c>
      <c r="AW56" s="46">
        <v>0</v>
      </c>
      <c r="AX56" s="46">
        <v>0</v>
      </c>
      <c r="AY56" s="46">
        <v>0</v>
      </c>
      <c r="AZ56" s="46">
        <v>0</v>
      </c>
      <c r="BA56" s="46">
        <v>0</v>
      </c>
      <c r="BB56" s="46">
        <v>0</v>
      </c>
      <c r="BC56" s="46">
        <v>0</v>
      </c>
      <c r="BD56" s="46">
        <v>0</v>
      </c>
      <c r="BE56" s="46">
        <v>0</v>
      </c>
      <c r="BF56" s="46">
        <v>0</v>
      </c>
      <c r="BG56" s="46">
        <v>0</v>
      </c>
      <c r="BH56" s="46">
        <v>0</v>
      </c>
      <c r="BI56" s="46">
        <v>0</v>
      </c>
      <c r="BJ56" s="46">
        <v>0</v>
      </c>
    </row>
    <row r="57" spans="1:62" ht="45" customHeight="1">
      <c r="A57" s="154" t="s">
        <v>70</v>
      </c>
      <c r="B57" s="168"/>
      <c r="C57" s="168"/>
      <c r="D57" s="169"/>
      <c r="E57" s="29">
        <v>10.526315789473683</v>
      </c>
      <c r="F57" s="5">
        <v>5.263157894736842</v>
      </c>
      <c r="G57" s="46">
        <v>5.263157894736842</v>
      </c>
      <c r="H57" s="46">
        <v>5.263157894736842</v>
      </c>
      <c r="I57" s="46">
        <v>0</v>
      </c>
      <c r="J57" s="46">
        <v>5.263157894736842</v>
      </c>
      <c r="K57" s="46">
        <v>5.263157894736842</v>
      </c>
      <c r="L57" s="46">
        <v>4.545454545454546</v>
      </c>
      <c r="M57" s="46">
        <v>0</v>
      </c>
      <c r="N57" s="46">
        <v>0</v>
      </c>
      <c r="O57" s="46">
        <v>0</v>
      </c>
      <c r="P57" s="46">
        <v>4.761904761904762</v>
      </c>
      <c r="Q57" s="46">
        <v>4.761904761904762</v>
      </c>
      <c r="R57" s="46">
        <v>0</v>
      </c>
      <c r="S57" s="46">
        <v>0</v>
      </c>
      <c r="T57" s="46">
        <v>0</v>
      </c>
      <c r="U57" s="46">
        <v>0</v>
      </c>
      <c r="V57" s="46">
        <v>0</v>
      </c>
      <c r="W57" s="46">
        <v>0</v>
      </c>
      <c r="X57" s="46">
        <v>4.545454545454546</v>
      </c>
      <c r="Y57" s="46">
        <v>0</v>
      </c>
      <c r="Z57" s="46">
        <v>0</v>
      </c>
      <c r="AA57" s="46">
        <v>0</v>
      </c>
      <c r="AB57" s="46">
        <v>0</v>
      </c>
      <c r="AC57" s="46">
        <v>4.545454545454546</v>
      </c>
      <c r="AD57" s="46">
        <v>0</v>
      </c>
      <c r="AE57" s="46">
        <v>0</v>
      </c>
      <c r="AF57" s="46">
        <v>0</v>
      </c>
      <c r="AG57" s="46">
        <v>0</v>
      </c>
      <c r="AH57" s="46">
        <v>4.761904761904762</v>
      </c>
      <c r="AI57" s="46">
        <v>0</v>
      </c>
      <c r="AJ57" s="46">
        <v>0</v>
      </c>
      <c r="AK57" s="46">
        <v>0</v>
      </c>
      <c r="AL57" s="46">
        <v>0</v>
      </c>
      <c r="AM57" s="46">
        <v>0</v>
      </c>
      <c r="AN57" s="46">
        <v>0</v>
      </c>
      <c r="AO57" s="46">
        <v>0</v>
      </c>
      <c r="AP57" s="46">
        <v>0</v>
      </c>
      <c r="AQ57" s="46">
        <v>0</v>
      </c>
      <c r="AR57" s="46">
        <v>0</v>
      </c>
      <c r="AS57" s="46">
        <v>0</v>
      </c>
      <c r="AT57" s="46">
        <v>0</v>
      </c>
      <c r="AU57" s="46">
        <v>0</v>
      </c>
      <c r="AV57" s="46">
        <v>0</v>
      </c>
      <c r="AW57" s="46">
        <v>0</v>
      </c>
      <c r="AX57" s="46">
        <v>0</v>
      </c>
      <c r="AY57" s="46">
        <v>0</v>
      </c>
      <c r="AZ57" s="46">
        <v>0</v>
      </c>
      <c r="BA57" s="46">
        <v>0</v>
      </c>
      <c r="BB57" s="46">
        <v>4.761904761904762</v>
      </c>
      <c r="BC57" s="46">
        <v>0</v>
      </c>
      <c r="BD57" s="46">
        <v>5</v>
      </c>
      <c r="BE57" s="46">
        <v>0</v>
      </c>
      <c r="BF57" s="46">
        <v>0</v>
      </c>
      <c r="BG57" s="46">
        <v>0</v>
      </c>
      <c r="BH57" s="46">
        <v>0</v>
      </c>
      <c r="BI57" s="46">
        <v>0</v>
      </c>
      <c r="BJ57" s="46">
        <v>0</v>
      </c>
    </row>
    <row r="58" spans="1:62" ht="45" customHeight="1">
      <c r="A58" s="154" t="s">
        <v>48</v>
      </c>
      <c r="B58" s="168"/>
      <c r="C58" s="168"/>
      <c r="D58" s="169"/>
      <c r="E58" s="29">
        <v>89.47368421052632</v>
      </c>
      <c r="F58" s="5">
        <v>89.47368421052632</v>
      </c>
      <c r="G58" s="46">
        <v>94.73684210526315</v>
      </c>
      <c r="H58" s="46">
        <v>94.73684210526315</v>
      </c>
      <c r="I58" s="46">
        <v>100</v>
      </c>
      <c r="J58" s="46">
        <v>94.73684210526315</v>
      </c>
      <c r="K58" s="46">
        <v>94.73684210526315</v>
      </c>
      <c r="L58" s="46">
        <v>95.45454545454545</v>
      </c>
      <c r="M58" s="46">
        <v>100</v>
      </c>
      <c r="N58" s="46">
        <v>100</v>
      </c>
      <c r="O58" s="46">
        <v>100</v>
      </c>
      <c r="P58" s="46">
        <v>95.23809523809523</v>
      </c>
      <c r="Q58" s="46">
        <v>95.23809523809523</v>
      </c>
      <c r="R58" s="46">
        <v>100</v>
      </c>
      <c r="S58" s="46">
        <v>100</v>
      </c>
      <c r="T58" s="46">
        <v>100</v>
      </c>
      <c r="U58" s="46">
        <v>100</v>
      </c>
      <c r="V58" s="46">
        <v>100</v>
      </c>
      <c r="W58" s="46">
        <v>100</v>
      </c>
      <c r="X58" s="46">
        <v>95.45454545454545</v>
      </c>
      <c r="Y58" s="46">
        <v>100</v>
      </c>
      <c r="Z58" s="46">
        <v>100</v>
      </c>
      <c r="AA58" s="46">
        <v>95.45454545454545</v>
      </c>
      <c r="AB58" s="46">
        <v>100</v>
      </c>
      <c r="AC58" s="46">
        <v>90.9090909090909</v>
      </c>
      <c r="AD58" s="46">
        <v>100</v>
      </c>
      <c r="AE58" s="46">
        <v>100</v>
      </c>
      <c r="AF58" s="46">
        <v>100</v>
      </c>
      <c r="AG58" s="46">
        <v>100</v>
      </c>
      <c r="AH58" s="46">
        <v>95.23809523809523</v>
      </c>
      <c r="AI58" s="46">
        <v>100</v>
      </c>
      <c r="AJ58" s="46">
        <v>100</v>
      </c>
      <c r="AK58" s="46">
        <v>100</v>
      </c>
      <c r="AL58" s="46">
        <v>95.45454545454545</v>
      </c>
      <c r="AM58" s="46">
        <v>90.47619047619048</v>
      </c>
      <c r="AN58" s="46">
        <v>86.36363636363636</v>
      </c>
      <c r="AO58" s="46">
        <v>90.47619047619048</v>
      </c>
      <c r="AP58" s="46">
        <v>85</v>
      </c>
      <c r="AQ58" s="46">
        <v>95.45454545454545</v>
      </c>
      <c r="AR58" s="46">
        <v>85.71428571428571</v>
      </c>
      <c r="AS58" s="46">
        <v>90.9090909090909</v>
      </c>
      <c r="AT58" s="46">
        <v>100</v>
      </c>
      <c r="AU58" s="46">
        <v>95.23809523809523</v>
      </c>
      <c r="AV58" s="46">
        <v>95.23809523809523</v>
      </c>
      <c r="AW58" s="46">
        <v>95.23809523809523</v>
      </c>
      <c r="AX58" s="46">
        <v>100</v>
      </c>
      <c r="AY58" s="46">
        <v>100</v>
      </c>
      <c r="AZ58" s="46">
        <v>100</v>
      </c>
      <c r="BA58" s="46">
        <v>100</v>
      </c>
      <c r="BB58" s="46">
        <v>95.23809523809523</v>
      </c>
      <c r="BC58" s="46">
        <v>100</v>
      </c>
      <c r="BD58" s="46">
        <v>90</v>
      </c>
      <c r="BE58" s="46">
        <v>100</v>
      </c>
      <c r="BF58" s="46">
        <v>100</v>
      </c>
      <c r="BG58" s="46">
        <v>100</v>
      </c>
      <c r="BH58" s="46">
        <v>100</v>
      </c>
      <c r="BI58" s="46">
        <v>95.45454545454545</v>
      </c>
      <c r="BJ58" s="46">
        <v>100</v>
      </c>
    </row>
    <row r="59" spans="1:62" ht="45" customHeight="1">
      <c r="A59" s="154" t="s">
        <v>71</v>
      </c>
      <c r="B59" s="168"/>
      <c r="C59" s="168"/>
      <c r="D59" s="169"/>
      <c r="E59" s="29">
        <v>0</v>
      </c>
      <c r="F59" s="5">
        <v>5.263157894736842</v>
      </c>
      <c r="G59" s="46">
        <v>0</v>
      </c>
      <c r="H59" s="46">
        <v>0</v>
      </c>
      <c r="I59" s="46">
        <v>0</v>
      </c>
      <c r="J59" s="46">
        <v>0</v>
      </c>
      <c r="K59" s="46">
        <v>0</v>
      </c>
      <c r="L59" s="46">
        <v>0</v>
      </c>
      <c r="M59" s="46">
        <v>0</v>
      </c>
      <c r="N59" s="46">
        <v>0</v>
      </c>
      <c r="O59" s="46">
        <v>0</v>
      </c>
      <c r="P59" s="46">
        <v>0</v>
      </c>
      <c r="Q59" s="46">
        <v>0</v>
      </c>
      <c r="R59" s="46">
        <v>0</v>
      </c>
      <c r="S59" s="46">
        <v>0</v>
      </c>
      <c r="T59" s="46">
        <v>0</v>
      </c>
      <c r="U59" s="46">
        <v>0</v>
      </c>
      <c r="V59" s="46">
        <v>0</v>
      </c>
      <c r="W59" s="46">
        <v>0</v>
      </c>
      <c r="X59" s="46">
        <v>0</v>
      </c>
      <c r="Y59" s="46">
        <v>0</v>
      </c>
      <c r="Z59" s="46">
        <v>0</v>
      </c>
      <c r="AA59" s="46">
        <v>4.545454545454546</v>
      </c>
      <c r="AB59" s="46">
        <v>0</v>
      </c>
      <c r="AC59" s="46">
        <v>4.545454545454546</v>
      </c>
      <c r="AD59" s="46">
        <v>0</v>
      </c>
      <c r="AE59" s="46">
        <v>0</v>
      </c>
      <c r="AF59" s="46">
        <v>0</v>
      </c>
      <c r="AG59" s="46">
        <v>0</v>
      </c>
      <c r="AH59" s="46">
        <v>0</v>
      </c>
      <c r="AI59" s="46">
        <v>0</v>
      </c>
      <c r="AJ59" s="46">
        <v>0</v>
      </c>
      <c r="AK59" s="46">
        <v>0</v>
      </c>
      <c r="AL59" s="46">
        <v>4.545454545454546</v>
      </c>
      <c r="AM59" s="46">
        <v>9.523809523809524</v>
      </c>
      <c r="AN59" s="46">
        <v>13.636363636363635</v>
      </c>
      <c r="AO59" s="46">
        <v>9.523809523809524</v>
      </c>
      <c r="AP59" s="46">
        <v>10</v>
      </c>
      <c r="AQ59" s="46">
        <v>0</v>
      </c>
      <c r="AR59" s="46">
        <v>9.523809523809524</v>
      </c>
      <c r="AS59" s="46">
        <v>9.090909090909092</v>
      </c>
      <c r="AT59" s="46">
        <v>0</v>
      </c>
      <c r="AU59" s="46">
        <v>4.761904761904762</v>
      </c>
      <c r="AV59" s="46">
        <v>4.761904761904762</v>
      </c>
      <c r="AW59" s="46">
        <v>4.761904761904762</v>
      </c>
      <c r="AX59" s="46">
        <v>0</v>
      </c>
      <c r="AY59" s="46">
        <v>0</v>
      </c>
      <c r="AZ59" s="46">
        <v>0</v>
      </c>
      <c r="BA59" s="46">
        <v>0</v>
      </c>
      <c r="BB59" s="46">
        <v>0</v>
      </c>
      <c r="BC59" s="46">
        <v>0</v>
      </c>
      <c r="BD59" s="46">
        <v>5</v>
      </c>
      <c r="BE59" s="46">
        <v>0</v>
      </c>
      <c r="BF59" s="46">
        <v>0</v>
      </c>
      <c r="BG59" s="46">
        <v>0</v>
      </c>
      <c r="BH59" s="46">
        <v>0</v>
      </c>
      <c r="BI59" s="46">
        <v>0</v>
      </c>
      <c r="BJ59" s="46">
        <v>0</v>
      </c>
    </row>
    <row r="60" spans="1:62" ht="45" customHeight="1">
      <c r="A60" s="154" t="s">
        <v>72</v>
      </c>
      <c r="B60" s="168"/>
      <c r="C60" s="168"/>
      <c r="D60" s="169"/>
      <c r="E60" s="29">
        <v>0</v>
      </c>
      <c r="F60" s="5">
        <v>0</v>
      </c>
      <c r="G60" s="46">
        <v>0</v>
      </c>
      <c r="H60" s="46">
        <v>0</v>
      </c>
      <c r="I60" s="46">
        <v>0</v>
      </c>
      <c r="J60" s="46">
        <v>0</v>
      </c>
      <c r="K60" s="46">
        <v>0</v>
      </c>
      <c r="L60" s="46">
        <v>0</v>
      </c>
      <c r="M60" s="46">
        <v>0</v>
      </c>
      <c r="N60" s="46">
        <v>0</v>
      </c>
      <c r="O60" s="46">
        <v>0</v>
      </c>
      <c r="P60" s="46">
        <v>0</v>
      </c>
      <c r="Q60" s="46">
        <v>0</v>
      </c>
      <c r="R60" s="46">
        <v>0</v>
      </c>
      <c r="S60" s="46">
        <v>0</v>
      </c>
      <c r="T60" s="46">
        <v>0</v>
      </c>
      <c r="U60" s="46">
        <v>0</v>
      </c>
      <c r="V60" s="46">
        <v>0</v>
      </c>
      <c r="W60" s="46">
        <v>0</v>
      </c>
      <c r="X60" s="46">
        <v>0</v>
      </c>
      <c r="Y60" s="46">
        <v>0</v>
      </c>
      <c r="Z60" s="46">
        <v>0</v>
      </c>
      <c r="AA60" s="46">
        <v>0</v>
      </c>
      <c r="AB60" s="46">
        <v>0</v>
      </c>
      <c r="AC60" s="46">
        <v>0</v>
      </c>
      <c r="AD60" s="46">
        <v>0</v>
      </c>
      <c r="AE60" s="46">
        <v>0</v>
      </c>
      <c r="AF60" s="46">
        <v>0</v>
      </c>
      <c r="AG60" s="46">
        <v>0</v>
      </c>
      <c r="AH60" s="46">
        <v>0</v>
      </c>
      <c r="AI60" s="46">
        <v>0</v>
      </c>
      <c r="AJ60" s="46">
        <v>0</v>
      </c>
      <c r="AK60" s="46">
        <v>0</v>
      </c>
      <c r="AL60" s="46">
        <v>0</v>
      </c>
      <c r="AM60" s="46">
        <v>0</v>
      </c>
      <c r="AN60" s="46">
        <v>0</v>
      </c>
      <c r="AO60" s="46">
        <v>0</v>
      </c>
      <c r="AP60" s="46">
        <v>5</v>
      </c>
      <c r="AQ60" s="46">
        <v>4.545454545454546</v>
      </c>
      <c r="AR60" s="46">
        <v>4.761904761904762</v>
      </c>
      <c r="AS60" s="46">
        <v>0</v>
      </c>
      <c r="AT60" s="46">
        <v>0</v>
      </c>
      <c r="AU60" s="46">
        <v>0</v>
      </c>
      <c r="AV60" s="46">
        <v>0</v>
      </c>
      <c r="AW60" s="46">
        <v>0</v>
      </c>
      <c r="AX60" s="46">
        <v>0</v>
      </c>
      <c r="AY60" s="46">
        <v>0</v>
      </c>
      <c r="AZ60" s="46">
        <v>0</v>
      </c>
      <c r="BA60" s="46">
        <v>0</v>
      </c>
      <c r="BB60" s="46">
        <v>0</v>
      </c>
      <c r="BC60" s="46">
        <v>0</v>
      </c>
      <c r="BD60" s="46">
        <v>0</v>
      </c>
      <c r="BE60" s="46">
        <v>0</v>
      </c>
      <c r="BF60" s="46">
        <v>0</v>
      </c>
      <c r="BG60" s="46">
        <v>0</v>
      </c>
      <c r="BH60" s="46">
        <v>0</v>
      </c>
      <c r="BI60" s="46">
        <v>4.545454545454546</v>
      </c>
      <c r="BJ60" s="46">
        <v>0</v>
      </c>
    </row>
    <row r="61" spans="1:62" ht="45" customHeight="1" thickBot="1">
      <c r="A61" s="165" t="s">
        <v>4</v>
      </c>
      <c r="B61" s="166"/>
      <c r="C61" s="166"/>
      <c r="D61" s="167"/>
      <c r="E61" s="117">
        <f aca="true" t="shared" si="39" ref="E61:AB61">SUM(E56:E60)</f>
        <v>100</v>
      </c>
      <c r="F61" s="79">
        <f t="shared" si="39"/>
        <v>99.99999999999999</v>
      </c>
      <c r="G61" s="81">
        <f t="shared" si="39"/>
        <v>99.99999999999999</v>
      </c>
      <c r="H61" s="81">
        <f t="shared" si="39"/>
        <v>99.99999999999999</v>
      </c>
      <c r="I61" s="81">
        <f t="shared" si="39"/>
        <v>100</v>
      </c>
      <c r="J61" s="81">
        <f t="shared" si="39"/>
        <v>99.99999999999999</v>
      </c>
      <c r="K61" s="81">
        <f t="shared" si="39"/>
        <v>99.99999999999999</v>
      </c>
      <c r="L61" s="81">
        <f t="shared" si="39"/>
        <v>100</v>
      </c>
      <c r="M61" s="81">
        <f t="shared" si="39"/>
        <v>100</v>
      </c>
      <c r="N61" s="81">
        <f t="shared" si="39"/>
        <v>100</v>
      </c>
      <c r="O61" s="81">
        <f t="shared" si="39"/>
        <v>100</v>
      </c>
      <c r="P61" s="81">
        <f t="shared" si="39"/>
        <v>99.99999999999999</v>
      </c>
      <c r="Q61" s="81">
        <f t="shared" si="39"/>
        <v>99.99999999999999</v>
      </c>
      <c r="R61" s="81">
        <f t="shared" si="39"/>
        <v>100</v>
      </c>
      <c r="S61" s="81">
        <f t="shared" si="39"/>
        <v>100</v>
      </c>
      <c r="T61" s="81">
        <f t="shared" si="39"/>
        <v>100</v>
      </c>
      <c r="U61" s="81">
        <f t="shared" si="39"/>
        <v>100</v>
      </c>
      <c r="V61" s="81">
        <f t="shared" si="39"/>
        <v>100</v>
      </c>
      <c r="W61" s="81">
        <f t="shared" si="39"/>
        <v>100</v>
      </c>
      <c r="X61" s="81">
        <f t="shared" si="39"/>
        <v>100</v>
      </c>
      <c r="Y61" s="81">
        <f t="shared" si="39"/>
        <v>100</v>
      </c>
      <c r="Z61" s="81">
        <f t="shared" si="39"/>
        <v>100</v>
      </c>
      <c r="AA61" s="81">
        <f t="shared" si="39"/>
        <v>100</v>
      </c>
      <c r="AB61" s="81">
        <f t="shared" si="39"/>
        <v>100</v>
      </c>
      <c r="AC61" s="81">
        <f aca="true" t="shared" si="40" ref="AC61:AH61">SUM(AC56:AC60)</f>
        <v>100</v>
      </c>
      <c r="AD61" s="81">
        <f t="shared" si="40"/>
        <v>100</v>
      </c>
      <c r="AE61" s="81">
        <f t="shared" si="40"/>
        <v>100</v>
      </c>
      <c r="AF61" s="81">
        <f t="shared" si="40"/>
        <v>100</v>
      </c>
      <c r="AG61" s="81">
        <f t="shared" si="40"/>
        <v>100</v>
      </c>
      <c r="AH61" s="81">
        <f t="shared" si="40"/>
        <v>99.99999999999999</v>
      </c>
      <c r="AI61" s="81">
        <f aca="true" t="shared" si="41" ref="AI61:AN61">SUM(AI56:AI60)</f>
        <v>100</v>
      </c>
      <c r="AJ61" s="81">
        <f t="shared" si="41"/>
        <v>100</v>
      </c>
      <c r="AK61" s="81">
        <f t="shared" si="41"/>
        <v>100</v>
      </c>
      <c r="AL61" s="81">
        <f t="shared" si="41"/>
        <v>100</v>
      </c>
      <c r="AM61" s="81">
        <f t="shared" si="41"/>
        <v>100</v>
      </c>
      <c r="AN61" s="81">
        <f t="shared" si="41"/>
        <v>100</v>
      </c>
      <c r="AO61" s="81">
        <f aca="true" t="shared" si="42" ref="AO61:AT61">SUM(AO56:AO60)</f>
        <v>100</v>
      </c>
      <c r="AP61" s="81">
        <f t="shared" si="42"/>
        <v>100</v>
      </c>
      <c r="AQ61" s="81">
        <f t="shared" si="42"/>
        <v>100</v>
      </c>
      <c r="AR61" s="81">
        <f t="shared" si="42"/>
        <v>99.99999999999999</v>
      </c>
      <c r="AS61" s="81">
        <f t="shared" si="42"/>
        <v>100</v>
      </c>
      <c r="AT61" s="81">
        <f t="shared" si="42"/>
        <v>100</v>
      </c>
      <c r="AU61" s="81">
        <f aca="true" t="shared" si="43" ref="AU61:AZ61">SUM(AU56:AU60)</f>
        <v>99.99999999999999</v>
      </c>
      <c r="AV61" s="81">
        <f t="shared" si="43"/>
        <v>99.99999999999999</v>
      </c>
      <c r="AW61" s="81">
        <f t="shared" si="43"/>
        <v>99.99999999999999</v>
      </c>
      <c r="AX61" s="81">
        <f t="shared" si="43"/>
        <v>100</v>
      </c>
      <c r="AY61" s="81">
        <f t="shared" si="43"/>
        <v>100</v>
      </c>
      <c r="AZ61" s="81">
        <f t="shared" si="43"/>
        <v>100</v>
      </c>
      <c r="BA61" s="81">
        <f aca="true" t="shared" si="44" ref="BA61:BF61">SUM(BA56:BA60)</f>
        <v>100</v>
      </c>
      <c r="BB61" s="81">
        <f t="shared" si="44"/>
        <v>99.99999999999999</v>
      </c>
      <c r="BC61" s="81">
        <f t="shared" si="44"/>
        <v>100</v>
      </c>
      <c r="BD61" s="81">
        <f t="shared" si="44"/>
        <v>100</v>
      </c>
      <c r="BE61" s="81">
        <f t="shared" si="44"/>
        <v>100</v>
      </c>
      <c r="BF61" s="81">
        <f t="shared" si="44"/>
        <v>100</v>
      </c>
      <c r="BG61" s="81">
        <f>SUM(BG56:BG60)</f>
        <v>100</v>
      </c>
      <c r="BH61" s="81">
        <f>SUM(BH56:BH60)</f>
        <v>100</v>
      </c>
      <c r="BI61" s="81">
        <f>SUM(BI56:BI60)</f>
        <v>100</v>
      </c>
      <c r="BJ61" s="81">
        <f>SUM(BJ56:BJ60)</f>
        <v>100</v>
      </c>
    </row>
    <row r="62" spans="1:62" ht="45" customHeight="1">
      <c r="A62" s="147" t="s">
        <v>84</v>
      </c>
      <c r="B62" s="148"/>
      <c r="C62" s="148"/>
      <c r="D62" s="149"/>
      <c r="E62" s="51">
        <v>10.526315789473683</v>
      </c>
      <c r="F62" s="52">
        <v>0</v>
      </c>
      <c r="G62" s="53">
        <v>5.263157894736842</v>
      </c>
      <c r="H62" s="53">
        <v>5.263157894736842</v>
      </c>
      <c r="I62" s="53">
        <v>0</v>
      </c>
      <c r="J62" s="53">
        <v>5.263157894736842</v>
      </c>
      <c r="K62" s="53">
        <v>5.263157894736842</v>
      </c>
      <c r="L62" s="53">
        <v>4.545454545454546</v>
      </c>
      <c r="M62" s="53">
        <v>0</v>
      </c>
      <c r="N62" s="53">
        <v>0</v>
      </c>
      <c r="O62" s="53">
        <v>0</v>
      </c>
      <c r="P62" s="53">
        <v>4.761904761904762</v>
      </c>
      <c r="Q62" s="53">
        <v>4.761904761904762</v>
      </c>
      <c r="R62" s="53">
        <v>0</v>
      </c>
      <c r="S62" s="53">
        <v>0</v>
      </c>
      <c r="T62" s="53">
        <v>0</v>
      </c>
      <c r="U62" s="53">
        <v>0</v>
      </c>
      <c r="V62" s="53">
        <v>0</v>
      </c>
      <c r="W62" s="53">
        <v>0</v>
      </c>
      <c r="X62" s="53">
        <v>4.545454545454546</v>
      </c>
      <c r="Y62" s="53">
        <v>0</v>
      </c>
      <c r="Z62" s="53">
        <v>0</v>
      </c>
      <c r="AA62" s="53">
        <v>-4.545454545454546</v>
      </c>
      <c r="AB62" s="53">
        <v>0</v>
      </c>
      <c r="AC62" s="53">
        <v>0</v>
      </c>
      <c r="AD62" s="53">
        <v>0</v>
      </c>
      <c r="AE62" s="53">
        <v>0</v>
      </c>
      <c r="AF62" s="53">
        <v>0</v>
      </c>
      <c r="AG62" s="53">
        <v>0</v>
      </c>
      <c r="AH62" s="53">
        <v>4.761904761904762</v>
      </c>
      <c r="AI62" s="53">
        <v>0</v>
      </c>
      <c r="AJ62" s="53">
        <v>0</v>
      </c>
      <c r="AK62" s="53">
        <v>0</v>
      </c>
      <c r="AL62" s="53">
        <v>-4.545454545454546</v>
      </c>
      <c r="AM62" s="53">
        <v>-9.523809523809524</v>
      </c>
      <c r="AN62" s="53">
        <v>-13.636363636363635</v>
      </c>
      <c r="AO62" s="53">
        <v>-9.523809523809524</v>
      </c>
      <c r="AP62" s="53">
        <v>-15</v>
      </c>
      <c r="AQ62" s="53">
        <v>-4.545454545454546</v>
      </c>
      <c r="AR62" s="53">
        <v>-14.285714285714285</v>
      </c>
      <c r="AS62" s="53">
        <v>-9.090909090909092</v>
      </c>
      <c r="AT62" s="53">
        <v>0</v>
      </c>
      <c r="AU62" s="53">
        <v>-4.761904761904762</v>
      </c>
      <c r="AV62" s="53">
        <v>-4.761904761904762</v>
      </c>
      <c r="AW62" s="53">
        <v>-4.761904761904762</v>
      </c>
      <c r="AX62" s="53">
        <v>0</v>
      </c>
      <c r="AY62" s="53">
        <v>0</v>
      </c>
      <c r="AZ62" s="53">
        <v>0</v>
      </c>
      <c r="BA62" s="53">
        <v>0</v>
      </c>
      <c r="BB62" s="53">
        <v>4.761904761904762</v>
      </c>
      <c r="BC62" s="53">
        <v>0</v>
      </c>
      <c r="BD62" s="53">
        <v>0</v>
      </c>
      <c r="BE62" s="53">
        <v>0</v>
      </c>
      <c r="BF62" s="53">
        <v>0</v>
      </c>
      <c r="BG62" s="53">
        <v>0</v>
      </c>
      <c r="BH62" s="53">
        <v>0</v>
      </c>
      <c r="BI62" s="53">
        <v>-4.545454545454546</v>
      </c>
      <c r="BJ62" s="53">
        <v>0</v>
      </c>
    </row>
    <row r="63" spans="1:62" ht="45" customHeight="1">
      <c r="A63" s="144" t="s">
        <v>120</v>
      </c>
      <c r="B63" s="145"/>
      <c r="C63" s="145"/>
      <c r="D63" s="146"/>
      <c r="E63" s="55">
        <v>4.976617148984347</v>
      </c>
      <c r="F63" s="56">
        <v>2.7128173563515734</v>
      </c>
      <c r="G63" s="57">
        <v>4.056008430310185</v>
      </c>
      <c r="H63" s="57">
        <v>3.904709040170072</v>
      </c>
      <c r="I63" s="57">
        <v>0</v>
      </c>
      <c r="J63" s="57">
        <v>3.878904412516354</v>
      </c>
      <c r="K63" s="57">
        <v>3.7293972960534134</v>
      </c>
      <c r="L63" s="57">
        <v>3.8580591275428096</v>
      </c>
      <c r="M63" s="57">
        <v>0</v>
      </c>
      <c r="N63" s="57">
        <v>0</v>
      </c>
      <c r="O63" s="57">
        <v>0</v>
      </c>
      <c r="P63" s="57">
        <v>4.014246786485827</v>
      </c>
      <c r="Q63" s="57">
        <v>3.787117154769408</v>
      </c>
      <c r="R63" s="57">
        <v>0</v>
      </c>
      <c r="S63" s="57">
        <v>0</v>
      </c>
      <c r="T63" s="57">
        <v>0</v>
      </c>
      <c r="U63" s="57">
        <v>0</v>
      </c>
      <c r="V63" s="57">
        <v>0</v>
      </c>
      <c r="W63" s="57">
        <v>0</v>
      </c>
      <c r="X63" s="57">
        <v>3.398595179385877</v>
      </c>
      <c r="Y63" s="57">
        <v>0</v>
      </c>
      <c r="Z63" s="57">
        <v>0</v>
      </c>
      <c r="AA63" s="57">
        <v>-1.2805584072045317</v>
      </c>
      <c r="AB63" s="57">
        <v>0</v>
      </c>
      <c r="AC63" s="57">
        <v>1.8658326155074847</v>
      </c>
      <c r="AD63" s="57">
        <v>0</v>
      </c>
      <c r="AE63" s="57">
        <v>0</v>
      </c>
      <c r="AF63" s="57">
        <v>0</v>
      </c>
      <c r="AG63" s="57">
        <v>0</v>
      </c>
      <c r="AH63" s="57">
        <v>2.1041854227326255</v>
      </c>
      <c r="AI63" s="57">
        <v>0</v>
      </c>
      <c r="AJ63" s="57">
        <v>0</v>
      </c>
      <c r="AK63" s="57">
        <v>0</v>
      </c>
      <c r="AL63" s="57">
        <v>-1.9940200562820327</v>
      </c>
      <c r="AM63" s="57">
        <v>-2.8779716147963446</v>
      </c>
      <c r="AN63" s="57">
        <v>-14.155862877445449</v>
      </c>
      <c r="AO63" s="57">
        <v>-3.011115448356024</v>
      </c>
      <c r="AP63" s="57">
        <v>-7.116207638529156</v>
      </c>
      <c r="AQ63" s="57">
        <v>-3.918871641005823</v>
      </c>
      <c r="AR63" s="57">
        <v>-5.985042949379243</v>
      </c>
      <c r="AS63" s="57">
        <v>-2.5159874902239676</v>
      </c>
      <c r="AT63" s="57">
        <v>0</v>
      </c>
      <c r="AU63" s="57">
        <v>-2.0037991155243615</v>
      </c>
      <c r="AV63" s="57">
        <v>-1.908562600192693</v>
      </c>
      <c r="AW63" s="57">
        <v>-1.9305670074380075</v>
      </c>
      <c r="AX63" s="57">
        <v>0</v>
      </c>
      <c r="AY63" s="57">
        <v>0</v>
      </c>
      <c r="AZ63" s="57">
        <v>0</v>
      </c>
      <c r="BA63" s="57">
        <v>0</v>
      </c>
      <c r="BB63" s="57">
        <v>2.759431735969927</v>
      </c>
      <c r="BC63" s="57">
        <v>0</v>
      </c>
      <c r="BD63" s="57">
        <v>1.5262846725291677</v>
      </c>
      <c r="BE63" s="57">
        <v>0</v>
      </c>
      <c r="BF63" s="57">
        <v>0</v>
      </c>
      <c r="BG63" s="57">
        <v>0</v>
      </c>
      <c r="BH63" s="57">
        <v>0</v>
      </c>
      <c r="BI63" s="57">
        <v>-3.7047739355786855</v>
      </c>
      <c r="BJ63" s="57">
        <v>0</v>
      </c>
    </row>
    <row r="64" spans="1:62" ht="45" customHeight="1" thickBot="1">
      <c r="A64" s="135" t="s">
        <v>5</v>
      </c>
      <c r="B64" s="136"/>
      <c r="C64" s="136"/>
      <c r="D64" s="137"/>
      <c r="E64" s="74">
        <v>19</v>
      </c>
      <c r="F64" s="75">
        <v>19</v>
      </c>
      <c r="G64" s="76">
        <v>19</v>
      </c>
      <c r="H64" s="76">
        <v>19</v>
      </c>
      <c r="I64" s="76">
        <v>19</v>
      </c>
      <c r="J64" s="76">
        <v>19</v>
      </c>
      <c r="K64" s="76">
        <v>19</v>
      </c>
      <c r="L64" s="76">
        <v>22</v>
      </c>
      <c r="M64" s="76">
        <v>22</v>
      </c>
      <c r="N64" s="76">
        <v>22</v>
      </c>
      <c r="O64" s="76">
        <v>20</v>
      </c>
      <c r="P64" s="76">
        <v>21</v>
      </c>
      <c r="Q64" s="76">
        <v>21</v>
      </c>
      <c r="R64" s="76">
        <v>22</v>
      </c>
      <c r="S64" s="76">
        <v>20</v>
      </c>
      <c r="T64" s="76">
        <v>20</v>
      </c>
      <c r="U64" s="76">
        <v>22</v>
      </c>
      <c r="V64" s="76">
        <v>22</v>
      </c>
      <c r="W64" s="76">
        <v>22</v>
      </c>
      <c r="X64" s="76">
        <v>22</v>
      </c>
      <c r="Y64" s="76">
        <v>22</v>
      </c>
      <c r="Z64" s="76">
        <v>22</v>
      </c>
      <c r="AA64" s="76">
        <v>22</v>
      </c>
      <c r="AB64" s="76">
        <v>22</v>
      </c>
      <c r="AC64" s="76">
        <v>22</v>
      </c>
      <c r="AD64" s="76">
        <v>22</v>
      </c>
      <c r="AE64" s="76">
        <v>21</v>
      </c>
      <c r="AF64" s="76">
        <v>22</v>
      </c>
      <c r="AG64" s="76">
        <v>21</v>
      </c>
      <c r="AH64" s="76">
        <v>21</v>
      </c>
      <c r="AI64" s="76">
        <v>21</v>
      </c>
      <c r="AJ64" s="76">
        <v>21</v>
      </c>
      <c r="AK64" s="76">
        <v>21</v>
      </c>
      <c r="AL64" s="76">
        <v>22</v>
      </c>
      <c r="AM64" s="76">
        <v>21</v>
      </c>
      <c r="AN64" s="76">
        <v>22</v>
      </c>
      <c r="AO64" s="76">
        <v>21</v>
      </c>
      <c r="AP64" s="76">
        <v>20</v>
      </c>
      <c r="AQ64" s="76">
        <v>22</v>
      </c>
      <c r="AR64" s="76">
        <v>21</v>
      </c>
      <c r="AS64" s="76">
        <v>22</v>
      </c>
      <c r="AT64" s="76">
        <v>19</v>
      </c>
      <c r="AU64" s="76">
        <v>21</v>
      </c>
      <c r="AV64" s="76">
        <v>21</v>
      </c>
      <c r="AW64" s="76">
        <v>21</v>
      </c>
      <c r="AX64" s="76">
        <v>21</v>
      </c>
      <c r="AY64" s="76">
        <v>21</v>
      </c>
      <c r="AZ64" s="76">
        <v>20</v>
      </c>
      <c r="BA64" s="76">
        <v>21</v>
      </c>
      <c r="BB64" s="76">
        <v>21</v>
      </c>
      <c r="BC64" s="76">
        <v>20</v>
      </c>
      <c r="BD64" s="76">
        <v>20</v>
      </c>
      <c r="BE64" s="76">
        <v>20</v>
      </c>
      <c r="BF64" s="76">
        <v>21</v>
      </c>
      <c r="BG64" s="76">
        <v>21</v>
      </c>
      <c r="BH64" s="76">
        <v>21</v>
      </c>
      <c r="BI64" s="76">
        <v>22</v>
      </c>
      <c r="BJ64" s="76">
        <v>21</v>
      </c>
    </row>
    <row r="65" ht="22.5" thickBot="1"/>
    <row r="66" spans="1:62" ht="35.25" customHeight="1" thickBot="1">
      <c r="A66" s="32"/>
      <c r="B66" s="33"/>
      <c r="C66" s="33"/>
      <c r="D66" s="34"/>
      <c r="E66" s="133" t="s">
        <v>6</v>
      </c>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4"/>
      <c r="AO66" s="134"/>
      <c r="AP66" s="134"/>
      <c r="AQ66" s="134"/>
      <c r="AR66" s="134"/>
      <c r="AS66" s="134"/>
      <c r="AT66" s="134"/>
      <c r="AU66" s="134"/>
      <c r="AV66" s="134"/>
      <c r="AW66" s="134"/>
      <c r="AX66" s="134"/>
      <c r="AY66" s="134"/>
      <c r="AZ66" s="134"/>
      <c r="BA66" s="134"/>
      <c r="BB66" s="134"/>
      <c r="BC66" s="134"/>
      <c r="BD66" s="134"/>
      <c r="BE66" s="134"/>
      <c r="BF66" s="134"/>
      <c r="BG66" s="134"/>
      <c r="BH66" s="134"/>
      <c r="BI66" s="134"/>
      <c r="BJ66" s="134"/>
    </row>
    <row r="67" spans="1:62" ht="35.25" customHeight="1" thickBot="1">
      <c r="A67" s="35"/>
      <c r="B67" s="36"/>
      <c r="C67" s="36"/>
      <c r="D67" s="36"/>
      <c r="E67" s="37" t="s">
        <v>0</v>
      </c>
      <c r="F67" s="37" t="s">
        <v>1</v>
      </c>
      <c r="G67" s="38" t="s">
        <v>2</v>
      </c>
      <c r="H67" s="13" t="s">
        <v>77</v>
      </c>
      <c r="I67" s="39" t="s">
        <v>78</v>
      </c>
      <c r="J67" s="37" t="s">
        <v>79</v>
      </c>
      <c r="K67" s="37" t="s">
        <v>80</v>
      </c>
      <c r="L67" s="37" t="s">
        <v>81</v>
      </c>
      <c r="M67" s="4" t="s">
        <v>82</v>
      </c>
      <c r="N67" s="4" t="s">
        <v>83</v>
      </c>
      <c r="O67" s="4" t="s">
        <v>98</v>
      </c>
      <c r="P67" s="4" t="s">
        <v>101</v>
      </c>
      <c r="Q67" s="4" t="s">
        <v>102</v>
      </c>
      <c r="R67" s="4" t="s">
        <v>103</v>
      </c>
      <c r="S67" s="1" t="s">
        <v>104</v>
      </c>
      <c r="T67" s="4" t="s">
        <v>105</v>
      </c>
      <c r="U67" s="4" t="s">
        <v>106</v>
      </c>
      <c r="V67" s="4" t="s">
        <v>108</v>
      </c>
      <c r="W67" s="4" t="s">
        <v>109</v>
      </c>
      <c r="X67" s="4" t="s">
        <v>110</v>
      </c>
      <c r="Y67" s="4" t="s">
        <v>111</v>
      </c>
      <c r="Z67" s="4" t="s">
        <v>112</v>
      </c>
      <c r="AA67" s="4" t="s">
        <v>113</v>
      </c>
      <c r="AB67" s="4" t="s">
        <v>114</v>
      </c>
      <c r="AC67" s="4" t="s">
        <v>115</v>
      </c>
      <c r="AD67" s="4" t="s">
        <v>116</v>
      </c>
      <c r="AE67" s="4" t="s">
        <v>117</v>
      </c>
      <c r="AF67" s="4" t="str">
        <f aca="true" t="shared" si="45" ref="AF67:AK67">+AF4</f>
        <v>III-16</v>
      </c>
      <c r="AG67" s="4" t="str">
        <f t="shared" si="45"/>
        <v>IV-16</v>
      </c>
      <c r="AH67" s="4" t="str">
        <f t="shared" si="45"/>
        <v>I-17</v>
      </c>
      <c r="AI67" s="4" t="str">
        <f t="shared" si="45"/>
        <v>II-17</v>
      </c>
      <c r="AJ67" s="4" t="str">
        <f t="shared" si="45"/>
        <v>III-17</v>
      </c>
      <c r="AK67" s="4" t="str">
        <f t="shared" si="45"/>
        <v>IV-17</v>
      </c>
      <c r="AL67" s="4" t="str">
        <f aca="true" t="shared" si="46" ref="AL67:AQ67">+AL4</f>
        <v>I-18</v>
      </c>
      <c r="AM67" s="4" t="str">
        <f t="shared" si="46"/>
        <v>II-18</v>
      </c>
      <c r="AN67" s="4" t="str">
        <f t="shared" si="46"/>
        <v>III-18</v>
      </c>
      <c r="AO67" s="4" t="str">
        <f t="shared" si="46"/>
        <v>IV-18</v>
      </c>
      <c r="AP67" s="4" t="str">
        <f t="shared" si="46"/>
        <v>I-19</v>
      </c>
      <c r="AQ67" s="4" t="str">
        <f t="shared" si="46"/>
        <v>II-19</v>
      </c>
      <c r="AR67" s="4" t="str">
        <f aca="true" t="shared" si="47" ref="AR67:AW67">+AR4</f>
        <v>III-19</v>
      </c>
      <c r="AS67" s="4" t="str">
        <f t="shared" si="47"/>
        <v>IV-19</v>
      </c>
      <c r="AT67" s="4" t="str">
        <f t="shared" si="47"/>
        <v>I-20</v>
      </c>
      <c r="AU67" s="4" t="str">
        <f t="shared" si="47"/>
        <v>II-20</v>
      </c>
      <c r="AV67" s="4" t="str">
        <f t="shared" si="47"/>
        <v>III-20</v>
      </c>
      <c r="AW67" s="4" t="str">
        <f t="shared" si="47"/>
        <v>IV-20</v>
      </c>
      <c r="AX67" s="4" t="str">
        <f aca="true" t="shared" si="48" ref="AX67:BC67">+AX4</f>
        <v>I-21</v>
      </c>
      <c r="AY67" s="4" t="str">
        <f t="shared" si="48"/>
        <v>II-21</v>
      </c>
      <c r="AZ67" s="4" t="str">
        <f t="shared" si="48"/>
        <v>III-21</v>
      </c>
      <c r="BA67" s="4" t="str">
        <f t="shared" si="48"/>
        <v>IV-21</v>
      </c>
      <c r="BB67" s="4" t="str">
        <f t="shared" si="48"/>
        <v>I-22</v>
      </c>
      <c r="BC67" s="4" t="str">
        <f t="shared" si="48"/>
        <v>II-22</v>
      </c>
      <c r="BD67" s="4" t="str">
        <f aca="true" t="shared" si="49" ref="BD67:BI67">+BD4</f>
        <v>III-22</v>
      </c>
      <c r="BE67" s="4" t="str">
        <f t="shared" si="49"/>
        <v>IV-22</v>
      </c>
      <c r="BF67" s="4" t="str">
        <f t="shared" si="49"/>
        <v>I-23</v>
      </c>
      <c r="BG67" s="4" t="str">
        <f t="shared" si="49"/>
        <v>II-23</v>
      </c>
      <c r="BH67" s="4" t="str">
        <f t="shared" si="49"/>
        <v>III-23</v>
      </c>
      <c r="BI67" s="4" t="str">
        <f t="shared" si="49"/>
        <v>IV-23</v>
      </c>
      <c r="BJ67" s="4" t="str">
        <f>+BJ4</f>
        <v>I-24</v>
      </c>
    </row>
    <row r="68" spans="1:62" ht="45" customHeight="1">
      <c r="A68" s="158" t="s">
        <v>53</v>
      </c>
      <c r="B68" s="159"/>
      <c r="C68" s="159"/>
      <c r="D68" s="173"/>
      <c r="E68" s="32"/>
      <c r="F68" s="43"/>
      <c r="G68" s="34"/>
      <c r="H68" s="34"/>
      <c r="I68" s="34"/>
      <c r="J68" s="34"/>
      <c r="K68" s="34"/>
      <c r="L68" s="34"/>
      <c r="M68" s="34"/>
      <c r="N68" s="34"/>
      <c r="O68" s="34"/>
      <c r="P68" s="34"/>
      <c r="Q68" s="34"/>
      <c r="R68" s="3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row>
    <row r="69" spans="1:62" ht="45" customHeight="1">
      <c r="A69" s="154" t="s">
        <v>54</v>
      </c>
      <c r="B69" s="168"/>
      <c r="C69" s="168"/>
      <c r="D69" s="169"/>
      <c r="E69" s="29">
        <v>26.31578947368421</v>
      </c>
      <c r="F69" s="5">
        <v>26.31578947368421</v>
      </c>
      <c r="G69" s="46">
        <v>15.789473684210526</v>
      </c>
      <c r="H69" s="46">
        <v>10.526315789473683</v>
      </c>
      <c r="I69" s="46">
        <v>5.263157894736842</v>
      </c>
      <c r="J69" s="46">
        <v>5.263157894736842</v>
      </c>
      <c r="K69" s="46">
        <v>0</v>
      </c>
      <c r="L69" s="46">
        <v>0</v>
      </c>
      <c r="M69" s="46">
        <v>0</v>
      </c>
      <c r="N69" s="46">
        <v>9.090909090909092</v>
      </c>
      <c r="O69" s="46">
        <v>0</v>
      </c>
      <c r="P69" s="46">
        <v>4.761904761904762</v>
      </c>
      <c r="Q69" s="46">
        <v>0</v>
      </c>
      <c r="R69" s="46">
        <v>0</v>
      </c>
      <c r="S69" s="19">
        <v>5</v>
      </c>
      <c r="T69" s="19">
        <v>5</v>
      </c>
      <c r="U69" s="19">
        <v>0</v>
      </c>
      <c r="V69" s="19">
        <v>0</v>
      </c>
      <c r="W69" s="19">
        <v>4.545454545454546</v>
      </c>
      <c r="X69" s="19">
        <v>4.545454545454546</v>
      </c>
      <c r="Y69" s="19">
        <v>4.545454545454546</v>
      </c>
      <c r="Z69" s="19">
        <v>0</v>
      </c>
      <c r="AA69" s="19">
        <v>4.545454545454546</v>
      </c>
      <c r="AB69" s="19">
        <v>0</v>
      </c>
      <c r="AC69" s="19">
        <v>0</v>
      </c>
      <c r="AD69" s="19">
        <v>0</v>
      </c>
      <c r="AE69" s="19">
        <v>0</v>
      </c>
      <c r="AF69" s="19">
        <v>0</v>
      </c>
      <c r="AG69" s="19">
        <v>4.761904761904762</v>
      </c>
      <c r="AH69" s="19">
        <v>0</v>
      </c>
      <c r="AI69" s="19">
        <v>4.761904761904762</v>
      </c>
      <c r="AJ69" s="19">
        <v>9.523809523809524</v>
      </c>
      <c r="AK69" s="19">
        <v>0</v>
      </c>
      <c r="AL69" s="19">
        <v>0</v>
      </c>
      <c r="AM69" s="19">
        <v>0</v>
      </c>
      <c r="AN69" s="19">
        <v>0</v>
      </c>
      <c r="AO69" s="19">
        <v>0</v>
      </c>
      <c r="AP69" s="19">
        <v>0</v>
      </c>
      <c r="AQ69" s="19">
        <v>0</v>
      </c>
      <c r="AR69" s="19">
        <v>0</v>
      </c>
      <c r="AS69" s="19">
        <v>0</v>
      </c>
      <c r="AT69" s="19">
        <v>10.526315789473683</v>
      </c>
      <c r="AU69" s="19">
        <v>14.285714285714285</v>
      </c>
      <c r="AV69" s="19">
        <v>0</v>
      </c>
      <c r="AW69" s="19">
        <v>0</v>
      </c>
      <c r="AX69" s="19">
        <v>0</v>
      </c>
      <c r="AY69" s="19">
        <v>0</v>
      </c>
      <c r="AZ69" s="19">
        <v>0</v>
      </c>
      <c r="BA69" s="19">
        <v>4.761904761904762</v>
      </c>
      <c r="BB69" s="19">
        <v>4.761904761904762</v>
      </c>
      <c r="BC69" s="19">
        <v>0</v>
      </c>
      <c r="BD69" s="19">
        <v>0</v>
      </c>
      <c r="BE69" s="19">
        <v>0</v>
      </c>
      <c r="BF69" s="19">
        <v>0</v>
      </c>
      <c r="BG69" s="19">
        <v>0</v>
      </c>
      <c r="BH69" s="19">
        <v>0</v>
      </c>
      <c r="BI69" s="19">
        <v>0</v>
      </c>
      <c r="BJ69" s="19">
        <v>4.761904761904762</v>
      </c>
    </row>
    <row r="70" spans="1:62" ht="45" customHeight="1">
      <c r="A70" s="154" t="s">
        <v>85</v>
      </c>
      <c r="B70" s="168"/>
      <c r="C70" s="168"/>
      <c r="D70" s="169"/>
      <c r="E70" s="29">
        <v>47.368421052631575</v>
      </c>
      <c r="F70" s="5">
        <v>36.84210526315789</v>
      </c>
      <c r="G70" s="46">
        <v>52.63157894736842</v>
      </c>
      <c r="H70" s="46">
        <v>57.89473684210527</v>
      </c>
      <c r="I70" s="46">
        <v>15.789473684210526</v>
      </c>
      <c r="J70" s="46">
        <v>21.052631578947366</v>
      </c>
      <c r="K70" s="46">
        <v>15.789473684210526</v>
      </c>
      <c r="L70" s="46">
        <v>0</v>
      </c>
      <c r="M70" s="46">
        <v>4.545454545454546</v>
      </c>
      <c r="N70" s="46">
        <v>45.45454545454545</v>
      </c>
      <c r="O70" s="46">
        <v>15</v>
      </c>
      <c r="P70" s="46">
        <v>19.047619047619047</v>
      </c>
      <c r="Q70" s="46">
        <v>28.57142857142857</v>
      </c>
      <c r="R70" s="46">
        <v>0</v>
      </c>
      <c r="S70" s="19">
        <v>10</v>
      </c>
      <c r="T70" s="19">
        <v>10</v>
      </c>
      <c r="U70" s="19">
        <v>4.545454545454546</v>
      </c>
      <c r="V70" s="19">
        <v>0</v>
      </c>
      <c r="W70" s="19">
        <v>27.27272727272727</v>
      </c>
      <c r="X70" s="19">
        <v>18.181818181818183</v>
      </c>
      <c r="Y70" s="19">
        <v>13.636363636363635</v>
      </c>
      <c r="Z70" s="19">
        <v>13.636363636363635</v>
      </c>
      <c r="AA70" s="19">
        <v>22.727272727272727</v>
      </c>
      <c r="AB70" s="19">
        <v>18.181818181818183</v>
      </c>
      <c r="AC70" s="19">
        <v>0</v>
      </c>
      <c r="AD70" s="19">
        <v>9.090909090909092</v>
      </c>
      <c r="AE70" s="19">
        <v>31.818181818181817</v>
      </c>
      <c r="AF70" s="19">
        <v>22.727272727272727</v>
      </c>
      <c r="AG70" s="19">
        <v>42.857142857142854</v>
      </c>
      <c r="AH70" s="19">
        <v>38.095238095238095</v>
      </c>
      <c r="AI70" s="19">
        <v>0</v>
      </c>
      <c r="AJ70" s="19">
        <v>0</v>
      </c>
      <c r="AK70" s="19">
        <v>14.285714285714285</v>
      </c>
      <c r="AL70" s="19">
        <v>9.090909090909092</v>
      </c>
      <c r="AM70" s="19">
        <v>0</v>
      </c>
      <c r="AN70" s="19">
        <v>0</v>
      </c>
      <c r="AO70" s="19">
        <v>9.523809523809524</v>
      </c>
      <c r="AP70" s="19">
        <v>10</v>
      </c>
      <c r="AQ70" s="19">
        <v>18.181818181818183</v>
      </c>
      <c r="AR70" s="19">
        <v>4.761904761904762</v>
      </c>
      <c r="AS70" s="19">
        <v>38.095238095238095</v>
      </c>
      <c r="AT70" s="19">
        <v>36.84210526315789</v>
      </c>
      <c r="AU70" s="19">
        <v>33.33333333333333</v>
      </c>
      <c r="AV70" s="19">
        <v>19.047619047619047</v>
      </c>
      <c r="AW70" s="19">
        <v>23.809523809523807</v>
      </c>
      <c r="AX70" s="19">
        <v>14.285714285714285</v>
      </c>
      <c r="AY70" s="19">
        <v>4.761904761904762</v>
      </c>
      <c r="AZ70" s="19">
        <v>15</v>
      </c>
      <c r="BA70" s="19">
        <v>9.523809523809524</v>
      </c>
      <c r="BB70" s="19">
        <v>4.761904761904762</v>
      </c>
      <c r="BC70" s="19">
        <v>15</v>
      </c>
      <c r="BD70" s="19">
        <v>10</v>
      </c>
      <c r="BE70" s="19">
        <v>10</v>
      </c>
      <c r="BF70" s="19">
        <v>9.523809523809524</v>
      </c>
      <c r="BG70" s="19">
        <v>0</v>
      </c>
      <c r="BH70" s="19">
        <v>0</v>
      </c>
      <c r="BI70" s="19">
        <v>4.545454545454546</v>
      </c>
      <c r="BJ70" s="19">
        <v>28.57142857142857</v>
      </c>
    </row>
    <row r="71" spans="1:62" ht="45" customHeight="1">
      <c r="A71" s="154" t="s">
        <v>15</v>
      </c>
      <c r="B71" s="168"/>
      <c r="C71" s="168"/>
      <c r="D71" s="169"/>
      <c r="E71" s="29">
        <v>26.31578947368421</v>
      </c>
      <c r="F71" s="5">
        <v>36.84210526315789</v>
      </c>
      <c r="G71" s="46">
        <v>31.57894736842105</v>
      </c>
      <c r="H71" s="46">
        <v>31.57894736842105</v>
      </c>
      <c r="I71" s="46">
        <v>78.94736842105263</v>
      </c>
      <c r="J71" s="46">
        <v>73.68421052631578</v>
      </c>
      <c r="K71" s="46">
        <v>84.21052631578947</v>
      </c>
      <c r="L71" s="46">
        <v>72.72727272727273</v>
      </c>
      <c r="M71" s="46">
        <v>36.36363636363637</v>
      </c>
      <c r="N71" s="46">
        <v>27.27272727272727</v>
      </c>
      <c r="O71" s="46">
        <v>70</v>
      </c>
      <c r="P71" s="46">
        <v>66.66666666666666</v>
      </c>
      <c r="Q71" s="46">
        <v>57.14285714285714</v>
      </c>
      <c r="R71" s="46">
        <v>90.9090909090909</v>
      </c>
      <c r="S71" s="19">
        <v>60</v>
      </c>
      <c r="T71" s="19">
        <v>45</v>
      </c>
      <c r="U71" s="19">
        <v>68.18181818181817</v>
      </c>
      <c r="V71" s="19">
        <v>31.818181818181817</v>
      </c>
      <c r="W71" s="19">
        <v>68.18181818181817</v>
      </c>
      <c r="X71" s="19">
        <v>68.18181818181817</v>
      </c>
      <c r="Y71" s="19">
        <v>72.72727272727273</v>
      </c>
      <c r="Z71" s="19">
        <v>86.36363636363636</v>
      </c>
      <c r="AA71" s="19">
        <v>72.72727272727273</v>
      </c>
      <c r="AB71" s="19">
        <v>81.81818181818183</v>
      </c>
      <c r="AC71" s="19">
        <v>86.36363636363636</v>
      </c>
      <c r="AD71" s="19">
        <v>50</v>
      </c>
      <c r="AE71" s="19">
        <v>63.63636363636363</v>
      </c>
      <c r="AF71" s="19">
        <v>77.27272727272727</v>
      </c>
      <c r="AG71" s="19">
        <v>52.38095238095239</v>
      </c>
      <c r="AH71" s="19">
        <v>61.904761904761905</v>
      </c>
      <c r="AI71" s="19">
        <v>95.23809523809523</v>
      </c>
      <c r="AJ71" s="19">
        <v>90.47619047619048</v>
      </c>
      <c r="AK71" s="19">
        <v>71.42857142857143</v>
      </c>
      <c r="AL71" s="19">
        <v>77.27272727272727</v>
      </c>
      <c r="AM71" s="19">
        <v>47.61904761904761</v>
      </c>
      <c r="AN71" s="19">
        <v>45.45454545454545</v>
      </c>
      <c r="AO71" s="19">
        <v>61.904761904761905</v>
      </c>
      <c r="AP71" s="19">
        <v>80</v>
      </c>
      <c r="AQ71" s="19">
        <v>63.63636363636363</v>
      </c>
      <c r="AR71" s="19">
        <v>42.857142857142854</v>
      </c>
      <c r="AS71" s="19">
        <v>38.095238095238095</v>
      </c>
      <c r="AT71" s="19">
        <v>36.84210526315789</v>
      </c>
      <c r="AU71" s="19">
        <v>42.857142857142854</v>
      </c>
      <c r="AV71" s="19">
        <v>71.42857142857143</v>
      </c>
      <c r="AW71" s="19">
        <v>61.904761904761905</v>
      </c>
      <c r="AX71" s="19">
        <v>80.95238095238095</v>
      </c>
      <c r="AY71" s="19">
        <v>90.47619047619048</v>
      </c>
      <c r="AZ71" s="19">
        <v>85</v>
      </c>
      <c r="BA71" s="19">
        <v>85.71428571428571</v>
      </c>
      <c r="BB71" s="19">
        <v>80.95238095238095</v>
      </c>
      <c r="BC71" s="19">
        <v>80</v>
      </c>
      <c r="BD71" s="19">
        <v>90</v>
      </c>
      <c r="BE71" s="19">
        <v>90</v>
      </c>
      <c r="BF71" s="19">
        <v>90.47619047619048</v>
      </c>
      <c r="BG71" s="19">
        <v>90.47619047619048</v>
      </c>
      <c r="BH71" s="19">
        <v>90.47619047619048</v>
      </c>
      <c r="BI71" s="19">
        <v>81.81818181818183</v>
      </c>
      <c r="BJ71" s="19">
        <v>66.66666666666666</v>
      </c>
    </row>
    <row r="72" spans="1:62" ht="45" customHeight="1">
      <c r="A72" s="154" t="s">
        <v>86</v>
      </c>
      <c r="B72" s="168"/>
      <c r="C72" s="168"/>
      <c r="D72" s="169"/>
      <c r="E72" s="29">
        <v>0</v>
      </c>
      <c r="F72" s="5">
        <v>0</v>
      </c>
      <c r="G72" s="46">
        <v>0</v>
      </c>
      <c r="H72" s="46">
        <v>0</v>
      </c>
      <c r="I72" s="46">
        <v>0</v>
      </c>
      <c r="J72" s="46">
        <v>0</v>
      </c>
      <c r="K72" s="46">
        <v>0</v>
      </c>
      <c r="L72" s="46">
        <v>27.27272727272727</v>
      </c>
      <c r="M72" s="46">
        <v>45.45454545454545</v>
      </c>
      <c r="N72" s="46">
        <v>18.181818181818183</v>
      </c>
      <c r="O72" s="46">
        <v>15</v>
      </c>
      <c r="P72" s="46">
        <v>9.523809523809524</v>
      </c>
      <c r="Q72" s="46">
        <v>9.523809523809524</v>
      </c>
      <c r="R72" s="46">
        <v>9.090909090909092</v>
      </c>
      <c r="S72" s="19">
        <v>25</v>
      </c>
      <c r="T72" s="19">
        <v>35</v>
      </c>
      <c r="U72" s="19">
        <v>27.27272727272727</v>
      </c>
      <c r="V72" s="19">
        <v>59.09090909090909</v>
      </c>
      <c r="W72" s="19">
        <v>0</v>
      </c>
      <c r="X72" s="19">
        <v>9.090909090909092</v>
      </c>
      <c r="Y72" s="19">
        <v>9.090909090909092</v>
      </c>
      <c r="Z72" s="19">
        <v>0</v>
      </c>
      <c r="AA72" s="19">
        <v>0</v>
      </c>
      <c r="AB72" s="19">
        <v>0</v>
      </c>
      <c r="AC72" s="19">
        <v>13.636363636363635</v>
      </c>
      <c r="AD72" s="19">
        <v>40.909090909090914</v>
      </c>
      <c r="AE72" s="19">
        <v>4.545454545454546</v>
      </c>
      <c r="AF72" s="19">
        <v>0</v>
      </c>
      <c r="AG72" s="19">
        <v>0</v>
      </c>
      <c r="AH72" s="19">
        <v>0</v>
      </c>
      <c r="AI72" s="19">
        <v>0</v>
      </c>
      <c r="AJ72" s="19">
        <v>0</v>
      </c>
      <c r="AK72" s="19">
        <v>14.285714285714285</v>
      </c>
      <c r="AL72" s="19">
        <v>13.636363636363635</v>
      </c>
      <c r="AM72" s="19">
        <v>38.095238095238095</v>
      </c>
      <c r="AN72" s="19">
        <v>36.36363636363637</v>
      </c>
      <c r="AO72" s="19">
        <v>19.047619047619047</v>
      </c>
      <c r="AP72" s="19">
        <v>5</v>
      </c>
      <c r="AQ72" s="19">
        <v>18.181818181818183</v>
      </c>
      <c r="AR72" s="19">
        <v>38.095238095238095</v>
      </c>
      <c r="AS72" s="19">
        <v>14.285714285714285</v>
      </c>
      <c r="AT72" s="19">
        <v>15.789473684210526</v>
      </c>
      <c r="AU72" s="19">
        <v>9.523809523809524</v>
      </c>
      <c r="AV72" s="19">
        <v>9.523809523809524</v>
      </c>
      <c r="AW72" s="19">
        <v>14.285714285714285</v>
      </c>
      <c r="AX72" s="19">
        <v>4.761904761904762</v>
      </c>
      <c r="AY72" s="19">
        <v>4.761904761904762</v>
      </c>
      <c r="AZ72" s="19">
        <v>0</v>
      </c>
      <c r="BA72" s="19">
        <v>0</v>
      </c>
      <c r="BB72" s="19">
        <v>9.523809523809524</v>
      </c>
      <c r="BC72" s="19">
        <v>5</v>
      </c>
      <c r="BD72" s="19">
        <v>0</v>
      </c>
      <c r="BE72" s="19">
        <v>0</v>
      </c>
      <c r="BF72" s="19">
        <v>0</v>
      </c>
      <c r="BG72" s="19">
        <v>9.523809523809524</v>
      </c>
      <c r="BH72" s="19">
        <v>9.523809523809524</v>
      </c>
      <c r="BI72" s="19">
        <v>9.090909090909092</v>
      </c>
      <c r="BJ72" s="19">
        <v>0</v>
      </c>
    </row>
    <row r="73" spans="1:62" ht="45" customHeight="1">
      <c r="A73" s="154" t="s">
        <v>16</v>
      </c>
      <c r="B73" s="168"/>
      <c r="C73" s="168"/>
      <c r="D73" s="169"/>
      <c r="E73" s="29">
        <v>0</v>
      </c>
      <c r="F73" s="5">
        <v>0</v>
      </c>
      <c r="G73" s="46">
        <v>0</v>
      </c>
      <c r="H73" s="46">
        <v>0</v>
      </c>
      <c r="I73" s="46">
        <v>0</v>
      </c>
      <c r="J73" s="46">
        <v>0</v>
      </c>
      <c r="K73" s="46">
        <v>0</v>
      </c>
      <c r="L73" s="46">
        <v>0</v>
      </c>
      <c r="M73" s="46">
        <v>13.636363636363635</v>
      </c>
      <c r="N73" s="46">
        <v>0</v>
      </c>
      <c r="O73" s="46">
        <v>0</v>
      </c>
      <c r="P73" s="46">
        <v>0</v>
      </c>
      <c r="Q73" s="46">
        <v>4.761904761904762</v>
      </c>
      <c r="R73" s="46">
        <v>0</v>
      </c>
      <c r="S73" s="19">
        <v>0</v>
      </c>
      <c r="T73" s="19">
        <v>5</v>
      </c>
      <c r="U73" s="19">
        <v>0</v>
      </c>
      <c r="V73" s="19">
        <v>9.090909090909092</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14.285714285714285</v>
      </c>
      <c r="AN73" s="19">
        <v>18.181818181818183</v>
      </c>
      <c r="AO73" s="19">
        <v>9.523809523809524</v>
      </c>
      <c r="AP73" s="19">
        <v>5</v>
      </c>
      <c r="AQ73" s="19">
        <v>0</v>
      </c>
      <c r="AR73" s="19">
        <v>14.285714285714285</v>
      </c>
      <c r="AS73" s="19">
        <v>9.523809523809524</v>
      </c>
      <c r="AT73" s="19">
        <v>0</v>
      </c>
      <c r="AU73" s="19">
        <v>0</v>
      </c>
      <c r="AV73" s="19">
        <v>0</v>
      </c>
      <c r="AW73" s="19">
        <v>0</v>
      </c>
      <c r="AX73" s="19">
        <v>0</v>
      </c>
      <c r="AY73" s="19">
        <v>0</v>
      </c>
      <c r="AZ73" s="19">
        <v>0</v>
      </c>
      <c r="BA73" s="19">
        <v>0</v>
      </c>
      <c r="BB73" s="19">
        <v>0</v>
      </c>
      <c r="BC73" s="19">
        <v>0</v>
      </c>
      <c r="BD73" s="19">
        <v>0</v>
      </c>
      <c r="BE73" s="19">
        <v>0</v>
      </c>
      <c r="BF73" s="19">
        <v>0</v>
      </c>
      <c r="BG73" s="19">
        <v>0</v>
      </c>
      <c r="BH73" s="19">
        <v>0</v>
      </c>
      <c r="BI73" s="19">
        <v>4.545454545454546</v>
      </c>
      <c r="BJ73" s="19">
        <v>0</v>
      </c>
    </row>
    <row r="74" spans="1:62" ht="45" customHeight="1" thickBot="1">
      <c r="A74" s="170" t="s">
        <v>4</v>
      </c>
      <c r="B74" s="171"/>
      <c r="C74" s="171"/>
      <c r="D74" s="172"/>
      <c r="E74" s="47">
        <f aca="true" t="shared" si="50" ref="E74:AA74">SUM(E69:E73)</f>
        <v>99.99999999999999</v>
      </c>
      <c r="F74" s="48">
        <f t="shared" si="50"/>
        <v>99.99999999999999</v>
      </c>
      <c r="G74" s="49">
        <f t="shared" si="50"/>
        <v>100</v>
      </c>
      <c r="H74" s="49">
        <f t="shared" si="50"/>
        <v>100</v>
      </c>
      <c r="I74" s="49">
        <f t="shared" si="50"/>
        <v>100</v>
      </c>
      <c r="J74" s="49">
        <f t="shared" si="50"/>
        <v>99.99999999999999</v>
      </c>
      <c r="K74" s="49">
        <f t="shared" si="50"/>
        <v>99.99999999999999</v>
      </c>
      <c r="L74" s="49">
        <f t="shared" si="50"/>
        <v>100</v>
      </c>
      <c r="M74" s="49">
        <f t="shared" si="50"/>
        <v>100.00000000000001</v>
      </c>
      <c r="N74" s="49">
        <f t="shared" si="50"/>
        <v>100</v>
      </c>
      <c r="O74" s="49">
        <f t="shared" si="50"/>
        <v>100</v>
      </c>
      <c r="P74" s="49">
        <f t="shared" si="50"/>
        <v>99.99999999999999</v>
      </c>
      <c r="Q74" s="49">
        <f t="shared" si="50"/>
        <v>99.99999999999999</v>
      </c>
      <c r="R74" s="49">
        <f t="shared" si="50"/>
        <v>100</v>
      </c>
      <c r="S74" s="50">
        <f t="shared" si="50"/>
        <v>100</v>
      </c>
      <c r="T74" s="50">
        <f t="shared" si="50"/>
        <v>100</v>
      </c>
      <c r="U74" s="50">
        <f t="shared" si="50"/>
        <v>99.99999999999999</v>
      </c>
      <c r="V74" s="50">
        <f t="shared" si="50"/>
        <v>100</v>
      </c>
      <c r="W74" s="50">
        <f t="shared" si="50"/>
        <v>99.99999999999999</v>
      </c>
      <c r="X74" s="50">
        <f t="shared" si="50"/>
        <v>100</v>
      </c>
      <c r="Y74" s="50">
        <f t="shared" si="50"/>
        <v>100</v>
      </c>
      <c r="Z74" s="50">
        <f t="shared" si="50"/>
        <v>100</v>
      </c>
      <c r="AA74" s="50">
        <f t="shared" si="50"/>
        <v>100</v>
      </c>
      <c r="AB74" s="50">
        <f aca="true" t="shared" si="51" ref="AB74:AG74">SUM(AB69:AB73)</f>
        <v>100.00000000000001</v>
      </c>
      <c r="AC74" s="50">
        <f t="shared" si="51"/>
        <v>100</v>
      </c>
      <c r="AD74" s="50">
        <f t="shared" si="51"/>
        <v>100</v>
      </c>
      <c r="AE74" s="50">
        <f t="shared" si="51"/>
        <v>100</v>
      </c>
      <c r="AF74" s="50">
        <f t="shared" si="51"/>
        <v>100</v>
      </c>
      <c r="AG74" s="50">
        <f t="shared" si="51"/>
        <v>100</v>
      </c>
      <c r="AH74" s="50">
        <f aca="true" t="shared" si="52" ref="AH74:AM74">SUM(AH69:AH73)</f>
        <v>100</v>
      </c>
      <c r="AI74" s="50">
        <f t="shared" si="52"/>
        <v>99.99999999999999</v>
      </c>
      <c r="AJ74" s="50">
        <f t="shared" si="52"/>
        <v>100</v>
      </c>
      <c r="AK74" s="50">
        <f t="shared" si="52"/>
        <v>100</v>
      </c>
      <c r="AL74" s="50">
        <f t="shared" si="52"/>
        <v>100</v>
      </c>
      <c r="AM74" s="50">
        <f t="shared" si="52"/>
        <v>100</v>
      </c>
      <c r="AN74" s="50">
        <f aca="true" t="shared" si="53" ref="AN74:AS74">SUM(AN69:AN73)</f>
        <v>100</v>
      </c>
      <c r="AO74" s="50">
        <f t="shared" si="53"/>
        <v>100</v>
      </c>
      <c r="AP74" s="50">
        <f t="shared" si="53"/>
        <v>100</v>
      </c>
      <c r="AQ74" s="50">
        <f t="shared" si="53"/>
        <v>100</v>
      </c>
      <c r="AR74" s="50">
        <f t="shared" si="53"/>
        <v>100</v>
      </c>
      <c r="AS74" s="50">
        <f t="shared" si="53"/>
        <v>100</v>
      </c>
      <c r="AT74" s="50">
        <f aca="true" t="shared" si="54" ref="AT74:AY74">SUM(AT69:AT73)</f>
        <v>99.99999999999999</v>
      </c>
      <c r="AU74" s="50">
        <f t="shared" si="54"/>
        <v>99.99999999999999</v>
      </c>
      <c r="AV74" s="50">
        <f t="shared" si="54"/>
        <v>100</v>
      </c>
      <c r="AW74" s="50">
        <f t="shared" si="54"/>
        <v>100</v>
      </c>
      <c r="AX74" s="50">
        <f t="shared" si="54"/>
        <v>100</v>
      </c>
      <c r="AY74" s="50">
        <f t="shared" si="54"/>
        <v>100</v>
      </c>
      <c r="AZ74" s="50">
        <f aca="true" t="shared" si="55" ref="AZ74:BE74">SUM(AZ69:AZ73)</f>
        <v>100</v>
      </c>
      <c r="BA74" s="50">
        <f t="shared" si="55"/>
        <v>100</v>
      </c>
      <c r="BB74" s="50">
        <f t="shared" si="55"/>
        <v>99.99999999999999</v>
      </c>
      <c r="BC74" s="50">
        <f t="shared" si="55"/>
        <v>100</v>
      </c>
      <c r="BD74" s="50">
        <f t="shared" si="55"/>
        <v>100</v>
      </c>
      <c r="BE74" s="50">
        <f t="shared" si="55"/>
        <v>100</v>
      </c>
      <c r="BF74" s="50">
        <f>SUM(BF69:BF73)</f>
        <v>100</v>
      </c>
      <c r="BG74" s="50">
        <f>SUM(BG69:BG73)</f>
        <v>100</v>
      </c>
      <c r="BH74" s="50">
        <f>SUM(BH69:BH73)</f>
        <v>100</v>
      </c>
      <c r="BI74" s="50">
        <f>SUM(BI69:BI73)</f>
        <v>100.00000000000001</v>
      </c>
      <c r="BJ74" s="50">
        <f>SUM(BJ69:BJ73)</f>
        <v>99.99999999999999</v>
      </c>
    </row>
    <row r="75" spans="1:62" ht="45" customHeight="1">
      <c r="A75" s="147" t="s">
        <v>84</v>
      </c>
      <c r="B75" s="148"/>
      <c r="C75" s="148"/>
      <c r="D75" s="149"/>
      <c r="E75" s="51">
        <v>73.68421052631578</v>
      </c>
      <c r="F75" s="52">
        <v>63.157894736842096</v>
      </c>
      <c r="G75" s="53">
        <v>68.42105263157895</v>
      </c>
      <c r="H75" s="53">
        <v>68.42105263157895</v>
      </c>
      <c r="I75" s="53">
        <v>21.052631578947366</v>
      </c>
      <c r="J75" s="53">
        <v>26.31578947368421</v>
      </c>
      <c r="K75" s="53">
        <v>15.789473684210526</v>
      </c>
      <c r="L75" s="53">
        <v>-27.27272727272727</v>
      </c>
      <c r="M75" s="53">
        <v>-54.54545454545454</v>
      </c>
      <c r="N75" s="53">
        <v>36.36363636363636</v>
      </c>
      <c r="O75" s="53">
        <v>0</v>
      </c>
      <c r="P75" s="53">
        <v>14.285714285714286</v>
      </c>
      <c r="Q75" s="53">
        <v>14.285714285714285</v>
      </c>
      <c r="R75" s="53">
        <v>-9.090909090909092</v>
      </c>
      <c r="S75" s="54">
        <v>-10</v>
      </c>
      <c r="T75" s="54">
        <v>-25</v>
      </c>
      <c r="U75" s="54">
        <v>-22.727272727272723</v>
      </c>
      <c r="V75" s="54">
        <v>-68.18181818181819</v>
      </c>
      <c r="W75" s="54">
        <v>31.818181818181817</v>
      </c>
      <c r="X75" s="54">
        <v>13.636363636363638</v>
      </c>
      <c r="Y75" s="54">
        <v>9.090909090909088</v>
      </c>
      <c r="Z75" s="54">
        <v>13.636363636363635</v>
      </c>
      <c r="AA75" s="54">
        <v>27.272727272727273</v>
      </c>
      <c r="AB75" s="54">
        <v>18.181818181818183</v>
      </c>
      <c r="AC75" s="54">
        <v>-13.636363636363635</v>
      </c>
      <c r="AD75" s="54">
        <v>-31.81818181818182</v>
      </c>
      <c r="AE75" s="54">
        <v>27.27272727272727</v>
      </c>
      <c r="AF75" s="54">
        <v>22.727272727272727</v>
      </c>
      <c r="AG75" s="54">
        <v>47.61904761904761</v>
      </c>
      <c r="AH75" s="54">
        <v>38.095238095238095</v>
      </c>
      <c r="AI75" s="54">
        <v>4.761904761904762</v>
      </c>
      <c r="AJ75" s="54">
        <v>9.523809523809524</v>
      </c>
      <c r="AK75" s="54">
        <v>0</v>
      </c>
      <c r="AL75" s="54">
        <v>-4.545454545454543</v>
      </c>
      <c r="AM75" s="54">
        <v>-52.38095238095238</v>
      </c>
      <c r="AN75" s="54">
        <v>-54.54545454545455</v>
      </c>
      <c r="AO75" s="54">
        <v>-19.047619047619044</v>
      </c>
      <c r="AP75" s="54">
        <v>0</v>
      </c>
      <c r="AQ75" s="54">
        <v>0</v>
      </c>
      <c r="AR75" s="54">
        <v>-47.61904761904762</v>
      </c>
      <c r="AS75" s="54">
        <v>14.285714285714285</v>
      </c>
      <c r="AT75" s="54">
        <v>31.578947368421048</v>
      </c>
      <c r="AU75" s="54">
        <v>38.09523809523809</v>
      </c>
      <c r="AV75" s="54">
        <v>9.523809523809524</v>
      </c>
      <c r="AW75" s="54">
        <v>9.523809523809522</v>
      </c>
      <c r="AX75" s="54">
        <v>9.523809523809522</v>
      </c>
      <c r="AY75" s="54">
        <v>0</v>
      </c>
      <c r="AZ75" s="54">
        <v>15</v>
      </c>
      <c r="BA75" s="54">
        <v>14.285714285714285</v>
      </c>
      <c r="BB75" s="54">
        <v>0</v>
      </c>
      <c r="BC75" s="54">
        <v>10</v>
      </c>
      <c r="BD75" s="54">
        <v>10</v>
      </c>
      <c r="BE75" s="54">
        <v>10</v>
      </c>
      <c r="BF75" s="54">
        <v>9.523809523809524</v>
      </c>
      <c r="BG75" s="54">
        <v>-9.523809523809524</v>
      </c>
      <c r="BH75" s="54">
        <v>-9.523809523809524</v>
      </c>
      <c r="BI75" s="54">
        <v>-9.09090909090909</v>
      </c>
      <c r="BJ75" s="54">
        <v>33.33333333333333</v>
      </c>
    </row>
    <row r="76" spans="1:62" ht="45" customHeight="1">
      <c r="A76" s="144" t="s">
        <v>120</v>
      </c>
      <c r="B76" s="145"/>
      <c r="C76" s="145"/>
      <c r="D76" s="146"/>
      <c r="E76" s="55">
        <v>54.27393429207494</v>
      </c>
      <c r="F76" s="56">
        <v>43.824513857991434</v>
      </c>
      <c r="G76" s="57">
        <v>34.36207122561767</v>
      </c>
      <c r="H76" s="57">
        <v>46.534907521718814</v>
      </c>
      <c r="I76" s="57">
        <v>21.27334052772427</v>
      </c>
      <c r="J76" s="57">
        <v>27.949429205186988</v>
      </c>
      <c r="K76" s="57">
        <v>4.464484563140818</v>
      </c>
      <c r="L76" s="57">
        <v>-10.711751769521934</v>
      </c>
      <c r="M76" s="57">
        <v>-33.79820496805446</v>
      </c>
      <c r="N76" s="57">
        <v>29.820718661644865</v>
      </c>
      <c r="O76" s="57">
        <v>3.4035595280602036</v>
      </c>
      <c r="P76" s="57">
        <v>11.106561268401292</v>
      </c>
      <c r="Q76" s="57">
        <v>15.252872275900096</v>
      </c>
      <c r="R76" s="57">
        <v>-1.5432709485842973</v>
      </c>
      <c r="S76" s="58">
        <v>-1.8579557856677855</v>
      </c>
      <c r="T76" s="58">
        <v>-9.170979282475916</v>
      </c>
      <c r="U76" s="58">
        <v>-4.299478203152977</v>
      </c>
      <c r="V76" s="58">
        <v>-43.72853142309299</v>
      </c>
      <c r="W76" s="58">
        <v>11.967137222425421</v>
      </c>
      <c r="X76" s="58">
        <v>8.212652436511734</v>
      </c>
      <c r="Y76" s="58">
        <v>-0.5711658737100773</v>
      </c>
      <c r="Z76" s="58">
        <v>8.512598959647386</v>
      </c>
      <c r="AA76" s="58">
        <v>19.539929724951193</v>
      </c>
      <c r="AB76" s="58">
        <v>13.274786503387942</v>
      </c>
      <c r="AC76" s="58">
        <v>-9.164266106662105</v>
      </c>
      <c r="AD76" s="58">
        <v>-12.14022841949954</v>
      </c>
      <c r="AE76" s="58">
        <v>9.367532754203902</v>
      </c>
      <c r="AF76" s="58">
        <v>10.990381301329249</v>
      </c>
      <c r="AG76" s="58">
        <v>29.239055840926707</v>
      </c>
      <c r="AH76" s="58">
        <v>23.12559394011772</v>
      </c>
      <c r="AI76" s="58">
        <v>1.6228561034664393</v>
      </c>
      <c r="AJ76" s="58">
        <v>9.212904642447816</v>
      </c>
      <c r="AK76" s="58">
        <v>-3.4445664780594534</v>
      </c>
      <c r="AL76" s="58">
        <v>-8.290846150886617</v>
      </c>
      <c r="AM76" s="58">
        <v>-28.080810217467423</v>
      </c>
      <c r="AN76" s="58">
        <v>-38.326885423874586</v>
      </c>
      <c r="AO76" s="58">
        <v>-21.210760008534862</v>
      </c>
      <c r="AP76" s="58">
        <v>-14.823896939792832</v>
      </c>
      <c r="AQ76" s="58">
        <v>-2.68150102400503</v>
      </c>
      <c r="AR76" s="58">
        <v>-33.60050158353776</v>
      </c>
      <c r="AS76" s="58">
        <v>-4.72812628307925</v>
      </c>
      <c r="AT76" s="58">
        <v>22.746767928184674</v>
      </c>
      <c r="AU76" s="58">
        <v>44.045259034040086</v>
      </c>
      <c r="AV76" s="58">
        <v>1.17742356341199</v>
      </c>
      <c r="AW76" s="58">
        <v>5.853396196398593</v>
      </c>
      <c r="AX76" s="58">
        <v>13.95136292582647</v>
      </c>
      <c r="AY76" s="58">
        <v>1.1378212495083484</v>
      </c>
      <c r="AZ76" s="58">
        <v>6.894697823220134</v>
      </c>
      <c r="BA76" s="58">
        <v>22.315862430523076</v>
      </c>
      <c r="BB76" s="58">
        <v>-3.2596893243514593</v>
      </c>
      <c r="BC76" s="58">
        <v>6.01417336529971</v>
      </c>
      <c r="BD76" s="58">
        <v>4.787543377190571</v>
      </c>
      <c r="BE76" s="58">
        <v>2.2910908015808227</v>
      </c>
      <c r="BF76" s="58">
        <v>4.786640163232865</v>
      </c>
      <c r="BG76" s="58">
        <v>-3.3025466970753405</v>
      </c>
      <c r="BH76" s="58">
        <v>-8.556595391370589</v>
      </c>
      <c r="BI76" s="58">
        <v>-14.010922744529429</v>
      </c>
      <c r="BJ76" s="58">
        <v>23.437803595484233</v>
      </c>
    </row>
    <row r="77" spans="1:62" ht="45" customHeight="1" thickBot="1">
      <c r="A77" s="135" t="s">
        <v>5</v>
      </c>
      <c r="B77" s="136"/>
      <c r="C77" s="136"/>
      <c r="D77" s="137"/>
      <c r="E77" s="59">
        <v>19</v>
      </c>
      <c r="F77" s="60">
        <v>19</v>
      </c>
      <c r="G77" s="61">
        <v>19</v>
      </c>
      <c r="H77" s="61">
        <v>19</v>
      </c>
      <c r="I77" s="61">
        <v>19</v>
      </c>
      <c r="J77" s="61">
        <v>19</v>
      </c>
      <c r="K77" s="61">
        <v>19</v>
      </c>
      <c r="L77" s="61">
        <v>22</v>
      </c>
      <c r="M77" s="61">
        <v>22</v>
      </c>
      <c r="N77" s="61">
        <v>22</v>
      </c>
      <c r="O77" s="61">
        <v>20</v>
      </c>
      <c r="P77" s="61">
        <v>21</v>
      </c>
      <c r="Q77" s="61">
        <v>21</v>
      </c>
      <c r="R77" s="61">
        <v>22</v>
      </c>
      <c r="S77" s="62">
        <v>20</v>
      </c>
      <c r="T77" s="62">
        <v>20</v>
      </c>
      <c r="U77" s="62">
        <v>22</v>
      </c>
      <c r="V77" s="62">
        <v>22</v>
      </c>
      <c r="W77" s="62">
        <v>22</v>
      </c>
      <c r="X77" s="62">
        <v>22</v>
      </c>
      <c r="Y77" s="62">
        <v>22</v>
      </c>
      <c r="Z77" s="62">
        <v>22</v>
      </c>
      <c r="AA77" s="62">
        <v>22</v>
      </c>
      <c r="AB77" s="62">
        <v>22</v>
      </c>
      <c r="AC77" s="62">
        <v>22</v>
      </c>
      <c r="AD77" s="62">
        <v>22</v>
      </c>
      <c r="AE77" s="62">
        <v>22</v>
      </c>
      <c r="AF77" s="62">
        <v>22</v>
      </c>
      <c r="AG77" s="62">
        <v>21</v>
      </c>
      <c r="AH77" s="62">
        <v>21</v>
      </c>
      <c r="AI77" s="62">
        <v>21</v>
      </c>
      <c r="AJ77" s="62">
        <v>21</v>
      </c>
      <c r="AK77" s="62">
        <v>21</v>
      </c>
      <c r="AL77" s="62">
        <v>22</v>
      </c>
      <c r="AM77" s="62">
        <v>21</v>
      </c>
      <c r="AN77" s="62">
        <v>22</v>
      </c>
      <c r="AO77" s="62">
        <v>21</v>
      </c>
      <c r="AP77" s="62">
        <v>20</v>
      </c>
      <c r="AQ77" s="62">
        <v>22</v>
      </c>
      <c r="AR77" s="62">
        <v>21</v>
      </c>
      <c r="AS77" s="62">
        <v>21</v>
      </c>
      <c r="AT77" s="62">
        <v>19</v>
      </c>
      <c r="AU77" s="62">
        <v>21</v>
      </c>
      <c r="AV77" s="62">
        <v>21</v>
      </c>
      <c r="AW77" s="62">
        <v>21</v>
      </c>
      <c r="AX77" s="62">
        <v>21</v>
      </c>
      <c r="AY77" s="62">
        <v>21</v>
      </c>
      <c r="AZ77" s="62">
        <v>20</v>
      </c>
      <c r="BA77" s="62">
        <v>21</v>
      </c>
      <c r="BB77" s="62">
        <v>21</v>
      </c>
      <c r="BC77" s="62">
        <v>20</v>
      </c>
      <c r="BD77" s="62">
        <v>20</v>
      </c>
      <c r="BE77" s="62">
        <v>20</v>
      </c>
      <c r="BF77" s="62">
        <v>21</v>
      </c>
      <c r="BG77" s="62">
        <v>21</v>
      </c>
      <c r="BH77" s="62">
        <v>21</v>
      </c>
      <c r="BI77" s="62">
        <v>22</v>
      </c>
      <c r="BJ77" s="62">
        <v>21</v>
      </c>
    </row>
    <row r="78" spans="1:62" ht="45" customHeight="1">
      <c r="A78" s="158" t="s">
        <v>55</v>
      </c>
      <c r="B78" s="159"/>
      <c r="C78" s="159"/>
      <c r="D78" s="159"/>
      <c r="E78" s="32"/>
      <c r="F78" s="43"/>
      <c r="G78" s="63"/>
      <c r="H78" s="63"/>
      <c r="I78" s="63"/>
      <c r="J78" s="64"/>
      <c r="K78" s="64"/>
      <c r="L78" s="64"/>
      <c r="M78" s="64"/>
      <c r="N78" s="64"/>
      <c r="O78" s="64"/>
      <c r="P78" s="64"/>
      <c r="Q78" s="64"/>
      <c r="R78" s="64"/>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c r="BI78" s="65"/>
      <c r="BJ78" s="65"/>
    </row>
    <row r="79" spans="1:62" ht="45" customHeight="1">
      <c r="A79" s="154" t="s">
        <v>87</v>
      </c>
      <c r="B79" s="168"/>
      <c r="C79" s="168"/>
      <c r="D79" s="169"/>
      <c r="E79" s="29">
        <v>5.263157894736842</v>
      </c>
      <c r="F79" s="5">
        <v>5.263157894736842</v>
      </c>
      <c r="G79" s="46">
        <v>0</v>
      </c>
      <c r="H79" s="46">
        <v>0</v>
      </c>
      <c r="I79" s="46">
        <v>0</v>
      </c>
      <c r="J79" s="67">
        <v>0</v>
      </c>
      <c r="K79" s="67">
        <v>0</v>
      </c>
      <c r="L79" s="67">
        <v>0</v>
      </c>
      <c r="M79" s="67">
        <v>0</v>
      </c>
      <c r="N79" s="67">
        <v>0</v>
      </c>
      <c r="O79" s="67">
        <v>0</v>
      </c>
      <c r="P79" s="67">
        <v>0</v>
      </c>
      <c r="Q79" s="67">
        <v>0</v>
      </c>
      <c r="R79" s="67">
        <v>0</v>
      </c>
      <c r="S79" s="68">
        <v>0</v>
      </c>
      <c r="T79" s="68">
        <v>0</v>
      </c>
      <c r="U79" s="68">
        <v>0</v>
      </c>
      <c r="V79" s="68">
        <v>0</v>
      </c>
      <c r="W79" s="68">
        <v>0</v>
      </c>
      <c r="X79" s="68">
        <v>0</v>
      </c>
      <c r="Y79" s="68">
        <v>0</v>
      </c>
      <c r="Z79" s="68">
        <v>0</v>
      </c>
      <c r="AA79" s="68">
        <v>0</v>
      </c>
      <c r="AB79" s="68">
        <v>0</v>
      </c>
      <c r="AC79" s="68">
        <v>0</v>
      </c>
      <c r="AD79" s="68">
        <v>0</v>
      </c>
      <c r="AE79" s="68">
        <v>0</v>
      </c>
      <c r="AF79" s="68">
        <v>0</v>
      </c>
      <c r="AG79" s="68">
        <v>0</v>
      </c>
      <c r="AH79" s="68">
        <v>0</v>
      </c>
      <c r="AI79" s="68">
        <v>0</v>
      </c>
      <c r="AJ79" s="68">
        <v>0</v>
      </c>
      <c r="AK79" s="68">
        <v>0</v>
      </c>
      <c r="AL79" s="68">
        <v>0</v>
      </c>
      <c r="AM79" s="68">
        <v>0</v>
      </c>
      <c r="AN79" s="68">
        <v>0</v>
      </c>
      <c r="AO79" s="68">
        <v>0</v>
      </c>
      <c r="AP79" s="68">
        <v>0</v>
      </c>
      <c r="AQ79" s="68">
        <v>0</v>
      </c>
      <c r="AR79" s="68">
        <v>0</v>
      </c>
      <c r="AS79" s="68">
        <v>0</v>
      </c>
      <c r="AT79" s="68">
        <v>0</v>
      </c>
      <c r="AU79" s="68">
        <v>14.285714285714285</v>
      </c>
      <c r="AV79" s="68">
        <v>0</v>
      </c>
      <c r="AW79" s="68">
        <v>0</v>
      </c>
      <c r="AX79" s="68">
        <v>0</v>
      </c>
      <c r="AY79" s="68">
        <v>0</v>
      </c>
      <c r="AZ79" s="68">
        <v>0</v>
      </c>
      <c r="BA79" s="68">
        <v>0</v>
      </c>
      <c r="BB79" s="68">
        <v>0</v>
      </c>
      <c r="BC79" s="68">
        <v>0</v>
      </c>
      <c r="BD79" s="68">
        <v>0</v>
      </c>
      <c r="BE79" s="68">
        <v>0</v>
      </c>
      <c r="BF79" s="68">
        <v>0</v>
      </c>
      <c r="BG79" s="68">
        <v>0</v>
      </c>
      <c r="BH79" s="68">
        <v>0</v>
      </c>
      <c r="BI79" s="68">
        <v>0</v>
      </c>
      <c r="BJ79" s="68">
        <v>0</v>
      </c>
    </row>
    <row r="80" spans="1:62" ht="45" customHeight="1">
      <c r="A80" s="154" t="s">
        <v>88</v>
      </c>
      <c r="B80" s="168"/>
      <c r="C80" s="168"/>
      <c r="D80" s="169"/>
      <c r="E80" s="29">
        <v>10.526315789473683</v>
      </c>
      <c r="F80" s="5">
        <v>5.263157894736842</v>
      </c>
      <c r="G80" s="46">
        <v>5.263157894736842</v>
      </c>
      <c r="H80" s="46">
        <v>15.789473684210526</v>
      </c>
      <c r="I80" s="46">
        <v>15.789473684210526</v>
      </c>
      <c r="J80" s="67">
        <v>5.263157894736842</v>
      </c>
      <c r="K80" s="67">
        <v>5.263157894736842</v>
      </c>
      <c r="L80" s="67">
        <v>4.545454545454546</v>
      </c>
      <c r="M80" s="67">
        <v>0</v>
      </c>
      <c r="N80" s="67">
        <v>0</v>
      </c>
      <c r="O80" s="67">
        <v>0</v>
      </c>
      <c r="P80" s="67">
        <v>0</v>
      </c>
      <c r="Q80" s="67">
        <v>0</v>
      </c>
      <c r="R80" s="67">
        <v>0</v>
      </c>
      <c r="S80" s="68">
        <v>0</v>
      </c>
      <c r="T80" s="68">
        <v>5</v>
      </c>
      <c r="U80" s="68">
        <v>0</v>
      </c>
      <c r="V80" s="68">
        <v>0</v>
      </c>
      <c r="W80" s="68">
        <v>0</v>
      </c>
      <c r="X80" s="68">
        <v>0</v>
      </c>
      <c r="Y80" s="68">
        <v>0</v>
      </c>
      <c r="Z80" s="68">
        <v>0</v>
      </c>
      <c r="AA80" s="68">
        <v>4.545454545454546</v>
      </c>
      <c r="AB80" s="68">
        <v>0</v>
      </c>
      <c r="AC80" s="68">
        <v>0</v>
      </c>
      <c r="AD80" s="68">
        <v>0</v>
      </c>
      <c r="AE80" s="68">
        <v>0</v>
      </c>
      <c r="AF80" s="68">
        <v>9.090909090909092</v>
      </c>
      <c r="AG80" s="68">
        <v>0</v>
      </c>
      <c r="AH80" s="68">
        <v>0</v>
      </c>
      <c r="AI80" s="68">
        <v>0</v>
      </c>
      <c r="AJ80" s="68">
        <v>0</v>
      </c>
      <c r="AK80" s="68">
        <v>0</v>
      </c>
      <c r="AL80" s="68">
        <v>13.636363636363635</v>
      </c>
      <c r="AM80" s="68">
        <v>0</v>
      </c>
      <c r="AN80" s="68">
        <v>0</v>
      </c>
      <c r="AO80" s="68">
        <v>0</v>
      </c>
      <c r="AP80" s="68">
        <v>0</v>
      </c>
      <c r="AQ80" s="68">
        <v>0</v>
      </c>
      <c r="AR80" s="68">
        <v>4.761904761904762</v>
      </c>
      <c r="AS80" s="68">
        <v>4.761904761904762</v>
      </c>
      <c r="AT80" s="68">
        <v>0</v>
      </c>
      <c r="AU80" s="68">
        <v>14.285714285714285</v>
      </c>
      <c r="AV80" s="68">
        <v>4.761904761904762</v>
      </c>
      <c r="AW80" s="68">
        <v>0</v>
      </c>
      <c r="AX80" s="68">
        <v>0</v>
      </c>
      <c r="AY80" s="68">
        <v>0</v>
      </c>
      <c r="AZ80" s="68">
        <v>0</v>
      </c>
      <c r="BA80" s="68">
        <v>4.761904761904762</v>
      </c>
      <c r="BB80" s="68">
        <v>0</v>
      </c>
      <c r="BC80" s="68">
        <v>0</v>
      </c>
      <c r="BD80" s="68">
        <v>0</v>
      </c>
      <c r="BE80" s="68">
        <v>0</v>
      </c>
      <c r="BF80" s="68">
        <v>0</v>
      </c>
      <c r="BG80" s="68">
        <v>0</v>
      </c>
      <c r="BH80" s="68">
        <v>0</v>
      </c>
      <c r="BI80" s="68">
        <v>0</v>
      </c>
      <c r="BJ80" s="68">
        <v>0</v>
      </c>
    </row>
    <row r="81" spans="1:62" ht="45" customHeight="1">
      <c r="A81" s="154" t="s">
        <v>89</v>
      </c>
      <c r="B81" s="168"/>
      <c r="C81" s="168"/>
      <c r="D81" s="169"/>
      <c r="E81" s="29">
        <v>78.94736842105263</v>
      </c>
      <c r="F81" s="5">
        <v>84.21052631578947</v>
      </c>
      <c r="G81" s="46">
        <v>84.21052631578947</v>
      </c>
      <c r="H81" s="46">
        <v>63.1578947368421</v>
      </c>
      <c r="I81" s="46">
        <v>78.94736842105263</v>
      </c>
      <c r="J81" s="67">
        <v>94.73684210526315</v>
      </c>
      <c r="K81" s="67">
        <v>84.21052631578947</v>
      </c>
      <c r="L81" s="67">
        <v>77.27272727272727</v>
      </c>
      <c r="M81" s="67">
        <v>86.36363636363636</v>
      </c>
      <c r="N81" s="67">
        <v>68.18181818181817</v>
      </c>
      <c r="O81" s="67">
        <v>80</v>
      </c>
      <c r="P81" s="67">
        <v>95.23809523809523</v>
      </c>
      <c r="Q81" s="67">
        <v>85.71428571428571</v>
      </c>
      <c r="R81" s="67">
        <v>81.81818181818183</v>
      </c>
      <c r="S81" s="68">
        <v>95</v>
      </c>
      <c r="T81" s="68">
        <v>90</v>
      </c>
      <c r="U81" s="68">
        <v>95.45454545454545</v>
      </c>
      <c r="V81" s="68">
        <v>81.81818181818183</v>
      </c>
      <c r="W81" s="68">
        <v>90.9090909090909</v>
      </c>
      <c r="X81" s="68">
        <v>90.9090909090909</v>
      </c>
      <c r="Y81" s="68">
        <v>95.45454545454545</v>
      </c>
      <c r="Z81" s="68">
        <v>100</v>
      </c>
      <c r="AA81" s="68">
        <v>86.36363636363636</v>
      </c>
      <c r="AB81" s="68">
        <v>95.45454545454545</v>
      </c>
      <c r="AC81" s="68">
        <v>100</v>
      </c>
      <c r="AD81" s="68">
        <v>95.45454545454545</v>
      </c>
      <c r="AE81" s="68">
        <v>90.9090909090909</v>
      </c>
      <c r="AF81" s="68">
        <v>86.36363636363636</v>
      </c>
      <c r="AG81" s="68">
        <v>95.23809523809523</v>
      </c>
      <c r="AH81" s="68">
        <v>90.47619047619048</v>
      </c>
      <c r="AI81" s="68">
        <v>100</v>
      </c>
      <c r="AJ81" s="68">
        <v>95.23809523809523</v>
      </c>
      <c r="AK81" s="68">
        <v>90.47619047619048</v>
      </c>
      <c r="AL81" s="68">
        <v>72.72727272727273</v>
      </c>
      <c r="AM81" s="68">
        <v>90.47619047619048</v>
      </c>
      <c r="AN81" s="68">
        <v>77.27272727272727</v>
      </c>
      <c r="AO81" s="68">
        <v>95.23809523809523</v>
      </c>
      <c r="AP81" s="68">
        <v>80</v>
      </c>
      <c r="AQ81" s="68">
        <v>86.36363636363636</v>
      </c>
      <c r="AR81" s="68">
        <v>66.66666666666666</v>
      </c>
      <c r="AS81" s="68">
        <v>66.66666666666666</v>
      </c>
      <c r="AT81" s="68">
        <v>100</v>
      </c>
      <c r="AU81" s="68">
        <v>71.42857142857143</v>
      </c>
      <c r="AV81" s="68">
        <v>95.23809523809523</v>
      </c>
      <c r="AW81" s="68">
        <v>90.47619047619048</v>
      </c>
      <c r="AX81" s="68">
        <v>90.47619047619048</v>
      </c>
      <c r="AY81" s="68">
        <v>95.23809523809523</v>
      </c>
      <c r="AZ81" s="68">
        <v>95</v>
      </c>
      <c r="BA81" s="68">
        <v>90.47619047619048</v>
      </c>
      <c r="BB81" s="68">
        <v>90.47619047619048</v>
      </c>
      <c r="BC81" s="68">
        <v>100</v>
      </c>
      <c r="BD81" s="68">
        <v>100</v>
      </c>
      <c r="BE81" s="68">
        <v>90</v>
      </c>
      <c r="BF81" s="68">
        <v>90.47619047619048</v>
      </c>
      <c r="BG81" s="68">
        <v>95.23809523809523</v>
      </c>
      <c r="BH81" s="68">
        <v>85.71428571428571</v>
      </c>
      <c r="BI81" s="68">
        <v>95.45454545454545</v>
      </c>
      <c r="BJ81" s="68">
        <v>80.95238095238095</v>
      </c>
    </row>
    <row r="82" spans="1:62" ht="45" customHeight="1">
      <c r="A82" s="154" t="s">
        <v>90</v>
      </c>
      <c r="B82" s="168"/>
      <c r="C82" s="168"/>
      <c r="D82" s="169"/>
      <c r="E82" s="29">
        <v>5.263157894736842</v>
      </c>
      <c r="F82" s="5">
        <v>5.263157894736842</v>
      </c>
      <c r="G82" s="46">
        <v>10.526315789473683</v>
      </c>
      <c r="H82" s="46">
        <v>21.052631578947366</v>
      </c>
      <c r="I82" s="46">
        <v>5.263157894736842</v>
      </c>
      <c r="J82" s="67">
        <v>0</v>
      </c>
      <c r="K82" s="67">
        <v>10.526315789473683</v>
      </c>
      <c r="L82" s="67">
        <v>18.181818181818183</v>
      </c>
      <c r="M82" s="67">
        <v>13.636363636363635</v>
      </c>
      <c r="N82" s="67">
        <v>31.818181818181817</v>
      </c>
      <c r="O82" s="67">
        <v>20</v>
      </c>
      <c r="P82" s="67">
        <v>4.761904761904762</v>
      </c>
      <c r="Q82" s="67">
        <v>14.285714285714285</v>
      </c>
      <c r="R82" s="67">
        <v>18.181818181818183</v>
      </c>
      <c r="S82" s="68">
        <v>5</v>
      </c>
      <c r="T82" s="68">
        <v>5</v>
      </c>
      <c r="U82" s="68">
        <v>4.545454545454546</v>
      </c>
      <c r="V82" s="68">
        <v>18.181818181818183</v>
      </c>
      <c r="W82" s="68">
        <v>9.090909090909092</v>
      </c>
      <c r="X82" s="68">
        <v>9.090909090909092</v>
      </c>
      <c r="Y82" s="68">
        <v>4.545454545454546</v>
      </c>
      <c r="Z82" s="68">
        <v>0</v>
      </c>
      <c r="AA82" s="68">
        <v>9.090909090909092</v>
      </c>
      <c r="AB82" s="68">
        <v>4.545454545454546</v>
      </c>
      <c r="AC82" s="68">
        <v>0</v>
      </c>
      <c r="AD82" s="68">
        <v>4.545454545454546</v>
      </c>
      <c r="AE82" s="68">
        <v>9.090909090909092</v>
      </c>
      <c r="AF82" s="68">
        <v>4.545454545454546</v>
      </c>
      <c r="AG82" s="68">
        <v>4.761904761904762</v>
      </c>
      <c r="AH82" s="68">
        <v>9.523809523809524</v>
      </c>
      <c r="AI82" s="68">
        <v>0</v>
      </c>
      <c r="AJ82" s="68">
        <v>4.761904761904762</v>
      </c>
      <c r="AK82" s="68">
        <v>9.523809523809524</v>
      </c>
      <c r="AL82" s="68">
        <v>13.636363636363635</v>
      </c>
      <c r="AM82" s="68">
        <v>9.523809523809524</v>
      </c>
      <c r="AN82" s="68">
        <v>18.181818181818183</v>
      </c>
      <c r="AO82" s="68">
        <v>4.761904761904762</v>
      </c>
      <c r="AP82" s="68">
        <v>20</v>
      </c>
      <c r="AQ82" s="68">
        <v>13.636363636363635</v>
      </c>
      <c r="AR82" s="68">
        <v>28.57142857142857</v>
      </c>
      <c r="AS82" s="68">
        <v>28.57142857142857</v>
      </c>
      <c r="AT82" s="68">
        <v>0</v>
      </c>
      <c r="AU82" s="68">
        <v>0</v>
      </c>
      <c r="AV82" s="68">
        <v>0</v>
      </c>
      <c r="AW82" s="68">
        <v>9.523809523809524</v>
      </c>
      <c r="AX82" s="68">
        <v>9.523809523809524</v>
      </c>
      <c r="AY82" s="68">
        <v>4.761904761904762</v>
      </c>
      <c r="AZ82" s="68">
        <v>5</v>
      </c>
      <c r="BA82" s="68">
        <v>4.761904761904762</v>
      </c>
      <c r="BB82" s="68">
        <v>9.523809523809524</v>
      </c>
      <c r="BC82" s="68">
        <v>0</v>
      </c>
      <c r="BD82" s="68">
        <v>0</v>
      </c>
      <c r="BE82" s="68">
        <v>10</v>
      </c>
      <c r="BF82" s="68">
        <v>9.523809523809524</v>
      </c>
      <c r="BG82" s="68">
        <v>4.761904761904762</v>
      </c>
      <c r="BH82" s="68">
        <v>14.285714285714285</v>
      </c>
      <c r="BI82" s="68">
        <v>4.545454545454546</v>
      </c>
      <c r="BJ82" s="68">
        <v>19.047619047619047</v>
      </c>
    </row>
    <row r="83" spans="1:62" ht="45" customHeight="1">
      <c r="A83" s="154" t="s">
        <v>91</v>
      </c>
      <c r="B83" s="168"/>
      <c r="C83" s="168"/>
      <c r="D83" s="169"/>
      <c r="E83" s="29">
        <v>0</v>
      </c>
      <c r="F83" s="5">
        <v>0</v>
      </c>
      <c r="G83" s="46">
        <v>0</v>
      </c>
      <c r="H83" s="46">
        <v>0</v>
      </c>
      <c r="I83" s="46">
        <v>0</v>
      </c>
      <c r="J83" s="67">
        <v>0</v>
      </c>
      <c r="K83" s="67">
        <v>0</v>
      </c>
      <c r="L83" s="67">
        <v>0</v>
      </c>
      <c r="M83" s="67">
        <v>0</v>
      </c>
      <c r="N83" s="67">
        <v>0</v>
      </c>
      <c r="O83" s="67">
        <v>0</v>
      </c>
      <c r="P83" s="67">
        <v>0</v>
      </c>
      <c r="Q83" s="67">
        <v>0</v>
      </c>
      <c r="R83" s="67">
        <v>0</v>
      </c>
      <c r="S83" s="68">
        <v>0</v>
      </c>
      <c r="T83" s="68">
        <v>0</v>
      </c>
      <c r="U83" s="68">
        <v>0</v>
      </c>
      <c r="V83" s="68">
        <v>0</v>
      </c>
      <c r="W83" s="68">
        <v>0</v>
      </c>
      <c r="X83" s="68">
        <v>0</v>
      </c>
      <c r="Y83" s="68">
        <v>0</v>
      </c>
      <c r="Z83" s="68">
        <v>0</v>
      </c>
      <c r="AA83" s="68">
        <v>0</v>
      </c>
      <c r="AB83" s="68">
        <v>0</v>
      </c>
      <c r="AC83" s="68">
        <v>0</v>
      </c>
      <c r="AD83" s="68">
        <v>0</v>
      </c>
      <c r="AE83" s="68">
        <v>0</v>
      </c>
      <c r="AF83" s="68">
        <v>0</v>
      </c>
      <c r="AG83" s="68">
        <v>0</v>
      </c>
      <c r="AH83" s="68">
        <v>0</v>
      </c>
      <c r="AI83" s="68">
        <v>0</v>
      </c>
      <c r="AJ83" s="68">
        <v>0</v>
      </c>
      <c r="AK83" s="68">
        <v>0</v>
      </c>
      <c r="AL83" s="68">
        <v>0</v>
      </c>
      <c r="AM83" s="68">
        <v>0</v>
      </c>
      <c r="AN83" s="68">
        <v>4.545454545454546</v>
      </c>
      <c r="AO83" s="68">
        <v>0</v>
      </c>
      <c r="AP83" s="68">
        <v>0</v>
      </c>
      <c r="AQ83" s="68">
        <v>0</v>
      </c>
      <c r="AR83" s="68">
        <v>0</v>
      </c>
      <c r="AS83" s="68">
        <v>0</v>
      </c>
      <c r="AT83" s="68">
        <v>0</v>
      </c>
      <c r="AU83" s="68">
        <v>0</v>
      </c>
      <c r="AV83" s="68">
        <v>0</v>
      </c>
      <c r="AW83" s="68">
        <v>0</v>
      </c>
      <c r="AX83" s="68">
        <v>0</v>
      </c>
      <c r="AY83" s="68">
        <v>0</v>
      </c>
      <c r="AZ83" s="68">
        <v>0</v>
      </c>
      <c r="BA83" s="68">
        <v>0</v>
      </c>
      <c r="BB83" s="68">
        <v>0</v>
      </c>
      <c r="BC83" s="68">
        <v>0</v>
      </c>
      <c r="BD83" s="68">
        <v>0</v>
      </c>
      <c r="BE83" s="68">
        <v>0</v>
      </c>
      <c r="BF83" s="68">
        <v>0</v>
      </c>
      <c r="BG83" s="68">
        <v>0</v>
      </c>
      <c r="BH83" s="68">
        <v>0</v>
      </c>
      <c r="BI83" s="68">
        <v>0</v>
      </c>
      <c r="BJ83" s="68">
        <v>0</v>
      </c>
    </row>
    <row r="84" spans="1:62" ht="45" customHeight="1" thickBot="1">
      <c r="A84" s="170" t="s">
        <v>4</v>
      </c>
      <c r="B84" s="171"/>
      <c r="C84" s="171"/>
      <c r="D84" s="172"/>
      <c r="E84" s="47">
        <f aca="true" t="shared" si="56" ref="E84:AA84">SUM(E79:E83)</f>
        <v>99.99999999999999</v>
      </c>
      <c r="F84" s="48">
        <f t="shared" si="56"/>
        <v>99.99999999999999</v>
      </c>
      <c r="G84" s="49">
        <f t="shared" si="56"/>
        <v>99.99999999999999</v>
      </c>
      <c r="H84" s="49">
        <f t="shared" si="56"/>
        <v>100</v>
      </c>
      <c r="I84" s="49">
        <f t="shared" si="56"/>
        <v>99.99999999999999</v>
      </c>
      <c r="J84" s="70">
        <f t="shared" si="56"/>
        <v>99.99999999999999</v>
      </c>
      <c r="K84" s="70">
        <f t="shared" si="56"/>
        <v>99.99999999999999</v>
      </c>
      <c r="L84" s="70">
        <f t="shared" si="56"/>
        <v>100</v>
      </c>
      <c r="M84" s="70">
        <f t="shared" si="56"/>
        <v>100</v>
      </c>
      <c r="N84" s="70">
        <f t="shared" si="56"/>
        <v>99.99999999999999</v>
      </c>
      <c r="O84" s="70">
        <f t="shared" si="56"/>
        <v>100</v>
      </c>
      <c r="P84" s="70">
        <f t="shared" si="56"/>
        <v>99.99999999999999</v>
      </c>
      <c r="Q84" s="70">
        <f t="shared" si="56"/>
        <v>100</v>
      </c>
      <c r="R84" s="70">
        <f t="shared" si="56"/>
        <v>100.00000000000001</v>
      </c>
      <c r="S84" s="71">
        <f t="shared" si="56"/>
        <v>100</v>
      </c>
      <c r="T84" s="71">
        <f t="shared" si="56"/>
        <v>100</v>
      </c>
      <c r="U84" s="71">
        <f t="shared" si="56"/>
        <v>100</v>
      </c>
      <c r="V84" s="71">
        <f t="shared" si="56"/>
        <v>100.00000000000001</v>
      </c>
      <c r="W84" s="71">
        <f t="shared" si="56"/>
        <v>100</v>
      </c>
      <c r="X84" s="71">
        <f t="shared" si="56"/>
        <v>100</v>
      </c>
      <c r="Y84" s="71">
        <f t="shared" si="56"/>
        <v>100</v>
      </c>
      <c r="Z84" s="71">
        <f t="shared" si="56"/>
        <v>100</v>
      </c>
      <c r="AA84" s="71">
        <f t="shared" si="56"/>
        <v>100</v>
      </c>
      <c r="AB84" s="71">
        <f aca="true" t="shared" si="57" ref="AB84:AG84">SUM(AB79:AB83)</f>
        <v>100</v>
      </c>
      <c r="AC84" s="71">
        <f t="shared" si="57"/>
        <v>100</v>
      </c>
      <c r="AD84" s="71">
        <f t="shared" si="57"/>
        <v>100</v>
      </c>
      <c r="AE84" s="71">
        <f t="shared" si="57"/>
        <v>100</v>
      </c>
      <c r="AF84" s="71">
        <f t="shared" si="57"/>
        <v>100</v>
      </c>
      <c r="AG84" s="71">
        <f t="shared" si="57"/>
        <v>99.99999999999999</v>
      </c>
      <c r="AH84" s="71">
        <f aca="true" t="shared" si="58" ref="AH84:AM84">SUM(AH79:AH83)</f>
        <v>100</v>
      </c>
      <c r="AI84" s="71">
        <f t="shared" si="58"/>
        <v>100</v>
      </c>
      <c r="AJ84" s="71">
        <f t="shared" si="58"/>
        <v>99.99999999999999</v>
      </c>
      <c r="AK84" s="71">
        <f t="shared" si="58"/>
        <v>100</v>
      </c>
      <c r="AL84" s="71">
        <f t="shared" si="58"/>
        <v>100.00000000000001</v>
      </c>
      <c r="AM84" s="71">
        <f t="shared" si="58"/>
        <v>100</v>
      </c>
      <c r="AN84" s="71">
        <f aca="true" t="shared" si="59" ref="AN84:AS84">SUM(AN79:AN83)</f>
        <v>100</v>
      </c>
      <c r="AO84" s="71">
        <f t="shared" si="59"/>
        <v>99.99999999999999</v>
      </c>
      <c r="AP84" s="71">
        <f t="shared" si="59"/>
        <v>100</v>
      </c>
      <c r="AQ84" s="71">
        <f t="shared" si="59"/>
        <v>100</v>
      </c>
      <c r="AR84" s="71">
        <f t="shared" si="59"/>
        <v>99.99999999999999</v>
      </c>
      <c r="AS84" s="71">
        <f t="shared" si="59"/>
        <v>99.99999999999999</v>
      </c>
      <c r="AT84" s="71">
        <f aca="true" t="shared" si="60" ref="AT84:AY84">SUM(AT79:AT83)</f>
        <v>100</v>
      </c>
      <c r="AU84" s="71">
        <f t="shared" si="60"/>
        <v>100</v>
      </c>
      <c r="AV84" s="71">
        <f t="shared" si="60"/>
        <v>99.99999999999999</v>
      </c>
      <c r="AW84" s="71">
        <f t="shared" si="60"/>
        <v>100</v>
      </c>
      <c r="AX84" s="71">
        <f t="shared" si="60"/>
        <v>100</v>
      </c>
      <c r="AY84" s="71">
        <f t="shared" si="60"/>
        <v>99.99999999999999</v>
      </c>
      <c r="AZ84" s="71">
        <f aca="true" t="shared" si="61" ref="AZ84:BE84">SUM(AZ79:AZ83)</f>
        <v>100</v>
      </c>
      <c r="BA84" s="71">
        <f t="shared" si="61"/>
        <v>100</v>
      </c>
      <c r="BB84" s="71">
        <f t="shared" si="61"/>
        <v>100</v>
      </c>
      <c r="BC84" s="71">
        <f t="shared" si="61"/>
        <v>100</v>
      </c>
      <c r="BD84" s="71">
        <f t="shared" si="61"/>
        <v>100</v>
      </c>
      <c r="BE84" s="71">
        <f t="shared" si="61"/>
        <v>100</v>
      </c>
      <c r="BF84" s="71">
        <f>SUM(BF79:BF83)</f>
        <v>100</v>
      </c>
      <c r="BG84" s="71">
        <f>SUM(BG79:BG83)</f>
        <v>99.99999999999999</v>
      </c>
      <c r="BH84" s="71">
        <f>SUM(BH79:BH83)</f>
        <v>100</v>
      </c>
      <c r="BI84" s="71">
        <f>SUM(BI79:BI83)</f>
        <v>100</v>
      </c>
      <c r="BJ84" s="71">
        <f>SUM(BJ79:BJ83)</f>
        <v>100</v>
      </c>
    </row>
    <row r="85" spans="1:62" ht="45" customHeight="1">
      <c r="A85" s="147" t="s">
        <v>84</v>
      </c>
      <c r="B85" s="148"/>
      <c r="C85" s="148"/>
      <c r="D85" s="149"/>
      <c r="E85" s="73">
        <v>10.526315789473681</v>
      </c>
      <c r="F85" s="69">
        <v>5.263157894736842</v>
      </c>
      <c r="G85" s="67">
        <v>-5.263157894736842</v>
      </c>
      <c r="H85" s="67">
        <v>-5.263157894736841</v>
      </c>
      <c r="I85" s="67">
        <v>10.526315789473685</v>
      </c>
      <c r="J85" s="67">
        <v>5.263157894736842</v>
      </c>
      <c r="K85" s="67">
        <v>-5.263157894736842</v>
      </c>
      <c r="L85" s="67">
        <v>-13.636363636363637</v>
      </c>
      <c r="M85" s="67">
        <v>-13.636363636363635</v>
      </c>
      <c r="N85" s="67">
        <v>-31.818181818181817</v>
      </c>
      <c r="O85" s="67">
        <v>-20</v>
      </c>
      <c r="P85" s="67">
        <v>-4.761904761904762</v>
      </c>
      <c r="Q85" s="67">
        <v>-14.285714285714285</v>
      </c>
      <c r="R85" s="67">
        <v>-18.181818181818183</v>
      </c>
      <c r="S85" s="68">
        <v>-5</v>
      </c>
      <c r="T85" s="68">
        <v>0</v>
      </c>
      <c r="U85" s="68">
        <v>-4.545454545454546</v>
      </c>
      <c r="V85" s="68">
        <v>-18.181818181818183</v>
      </c>
      <c r="W85" s="68">
        <v>-9.090909090909092</v>
      </c>
      <c r="X85" s="68">
        <v>-9.090909090909092</v>
      </c>
      <c r="Y85" s="68">
        <v>-4.545454545454546</v>
      </c>
      <c r="Z85" s="68">
        <v>0</v>
      </c>
      <c r="AA85" s="68">
        <v>-4.545454545454546</v>
      </c>
      <c r="AB85" s="68">
        <v>-4.545454545454546</v>
      </c>
      <c r="AC85" s="68">
        <v>0</v>
      </c>
      <c r="AD85" s="68">
        <v>-4.545454545454546</v>
      </c>
      <c r="AE85" s="68">
        <v>-9.090909090909092</v>
      </c>
      <c r="AF85" s="68">
        <v>4.545454545454546</v>
      </c>
      <c r="AG85" s="68">
        <v>-4.761904761904762</v>
      </c>
      <c r="AH85" s="68">
        <v>-9.523809523809524</v>
      </c>
      <c r="AI85" s="68">
        <v>0</v>
      </c>
      <c r="AJ85" s="68">
        <v>-4.761904761904762</v>
      </c>
      <c r="AK85" s="68">
        <v>-9.523809523809524</v>
      </c>
      <c r="AL85" s="68">
        <v>0</v>
      </c>
      <c r="AM85" s="68">
        <v>-9.523809523809524</v>
      </c>
      <c r="AN85" s="68">
        <v>-22.72727272727273</v>
      </c>
      <c r="AO85" s="68">
        <v>-4.761904761904762</v>
      </c>
      <c r="AP85" s="68">
        <v>-20</v>
      </c>
      <c r="AQ85" s="68">
        <v>-13.636363636363635</v>
      </c>
      <c r="AR85" s="68">
        <v>-23.809523809523807</v>
      </c>
      <c r="AS85" s="68">
        <v>-23.809523809523807</v>
      </c>
      <c r="AT85" s="68">
        <v>0</v>
      </c>
      <c r="AU85" s="68">
        <v>28.57142857142857</v>
      </c>
      <c r="AV85" s="68">
        <v>4.761904761904762</v>
      </c>
      <c r="AW85" s="68">
        <v>-9.523809523809524</v>
      </c>
      <c r="AX85" s="68">
        <v>-9.523809523809524</v>
      </c>
      <c r="AY85" s="68">
        <v>-4.761904761904762</v>
      </c>
      <c r="AZ85" s="68">
        <v>-5</v>
      </c>
      <c r="BA85" s="68">
        <v>0</v>
      </c>
      <c r="BB85" s="68">
        <v>-9.523809523809524</v>
      </c>
      <c r="BC85" s="68">
        <v>0</v>
      </c>
      <c r="BD85" s="68">
        <v>0</v>
      </c>
      <c r="BE85" s="68">
        <v>-10</v>
      </c>
      <c r="BF85" s="68">
        <v>-9.523809523809524</v>
      </c>
      <c r="BG85" s="68">
        <v>-4.761904761904762</v>
      </c>
      <c r="BH85" s="68">
        <v>-14.285714285714285</v>
      </c>
      <c r="BI85" s="68">
        <v>-4.545454545454546</v>
      </c>
      <c r="BJ85" s="68">
        <v>-19.047619047619047</v>
      </c>
    </row>
    <row r="86" spans="1:62" ht="45" customHeight="1">
      <c r="A86" s="144" t="s">
        <v>120</v>
      </c>
      <c r="B86" s="145"/>
      <c r="C86" s="145"/>
      <c r="D86" s="146"/>
      <c r="E86" s="55">
        <v>8.503090063581283</v>
      </c>
      <c r="F86" s="56">
        <v>-1.1093850132769645</v>
      </c>
      <c r="G86" s="57">
        <v>-2.6528616149891486</v>
      </c>
      <c r="H86" s="57">
        <v>6.060783874608265</v>
      </c>
      <c r="I86" s="57">
        <v>9.121133717864819</v>
      </c>
      <c r="J86" s="57">
        <v>9.383234130352843</v>
      </c>
      <c r="K86" s="57">
        <v>3.9691854493202463</v>
      </c>
      <c r="L86" s="57">
        <v>3.379379084079714</v>
      </c>
      <c r="M86" s="57">
        <v>-15.837105849909925</v>
      </c>
      <c r="N86" s="57">
        <v>-13.441860335748457</v>
      </c>
      <c r="O86" s="57">
        <v>-13.310861149420955</v>
      </c>
      <c r="P86" s="57">
        <v>-1.289317392552904</v>
      </c>
      <c r="Q86" s="57">
        <v>-1.758993358522901</v>
      </c>
      <c r="R86" s="57">
        <v>-10.541394706873545</v>
      </c>
      <c r="S86" s="58">
        <v>-1.1702338401385806</v>
      </c>
      <c r="T86" s="58">
        <v>3.9815614449861343</v>
      </c>
      <c r="U86" s="58">
        <v>-4.972188965874267</v>
      </c>
      <c r="V86" s="58">
        <v>-12.13086509382076</v>
      </c>
      <c r="W86" s="58">
        <v>-6.592066741945535</v>
      </c>
      <c r="X86" s="58">
        <v>-4.623590737720507</v>
      </c>
      <c r="Y86" s="58">
        <v>-4.136908168204407</v>
      </c>
      <c r="Z86" s="58">
        <v>0</v>
      </c>
      <c r="AA86" s="58">
        <v>-2.438534616936021</v>
      </c>
      <c r="AB86" s="58">
        <v>-1.168394183665933</v>
      </c>
      <c r="AC86" s="58">
        <v>0</v>
      </c>
      <c r="AD86" s="58">
        <v>-5.087027160666583</v>
      </c>
      <c r="AE86" s="58">
        <v>-6.191278107656772</v>
      </c>
      <c r="AF86" s="58">
        <v>5.368348203012109</v>
      </c>
      <c r="AG86" s="58">
        <v>-5.968489800056824</v>
      </c>
      <c r="AH86" s="58">
        <v>-6.137269933940271</v>
      </c>
      <c r="AI86" s="58">
        <v>0</v>
      </c>
      <c r="AJ86" s="58">
        <v>-0.24806930355562307</v>
      </c>
      <c r="AK86" s="58">
        <v>-9.184092406835628</v>
      </c>
      <c r="AL86" s="58">
        <v>-8.231681558799103</v>
      </c>
      <c r="AM86" s="58">
        <v>-4.034301567269478</v>
      </c>
      <c r="AN86" s="58">
        <v>-18.747425059698095</v>
      </c>
      <c r="AO86" s="58">
        <v>-0.703412017142029</v>
      </c>
      <c r="AP86" s="58">
        <v>-16.79043673401701</v>
      </c>
      <c r="AQ86" s="58">
        <v>-8.68645180028863</v>
      </c>
      <c r="AR86" s="58">
        <v>-22.280955966959233</v>
      </c>
      <c r="AS86" s="58">
        <v>-9.61472176126467</v>
      </c>
      <c r="AT86" s="58">
        <v>0</v>
      </c>
      <c r="AU86" s="58">
        <v>38.6311033536972</v>
      </c>
      <c r="AV86" s="58">
        <v>1.023239330579156</v>
      </c>
      <c r="AW86" s="58">
        <v>-7.591523809108636</v>
      </c>
      <c r="AX86" s="58">
        <v>-0.3967139316389287</v>
      </c>
      <c r="AY86" s="58">
        <v>-0.2462194919575617</v>
      </c>
      <c r="AZ86" s="58">
        <v>-0.1969331504551174</v>
      </c>
      <c r="BA86" s="58">
        <v>8.598392948588861</v>
      </c>
      <c r="BB86" s="58">
        <v>-7.143336132918036</v>
      </c>
      <c r="BC86" s="58">
        <v>0</v>
      </c>
      <c r="BD86" s="58">
        <v>0</v>
      </c>
      <c r="BE86" s="58">
        <v>-3.198303984423208</v>
      </c>
      <c r="BF86" s="58">
        <v>-0.1998111718505034</v>
      </c>
      <c r="BG86" s="58">
        <v>-1.4838230708163995</v>
      </c>
      <c r="BH86" s="58">
        <v>-8.857487581157763</v>
      </c>
      <c r="BI86" s="58">
        <v>-0.4382682109416146</v>
      </c>
      <c r="BJ86" s="58">
        <v>-12.20881420156016</v>
      </c>
    </row>
    <row r="87" spans="1:62" ht="45" customHeight="1" thickBot="1">
      <c r="A87" s="135" t="s">
        <v>5</v>
      </c>
      <c r="B87" s="136"/>
      <c r="C87" s="136"/>
      <c r="D87" s="137"/>
      <c r="E87" s="74">
        <v>19</v>
      </c>
      <c r="F87" s="75">
        <v>19</v>
      </c>
      <c r="G87" s="76">
        <v>19</v>
      </c>
      <c r="H87" s="76">
        <v>19</v>
      </c>
      <c r="I87" s="76">
        <v>19</v>
      </c>
      <c r="J87" s="76">
        <v>19</v>
      </c>
      <c r="K87" s="76">
        <v>19</v>
      </c>
      <c r="L87" s="76">
        <v>22</v>
      </c>
      <c r="M87" s="76">
        <v>22</v>
      </c>
      <c r="N87" s="76">
        <v>22</v>
      </c>
      <c r="O87" s="76">
        <v>20</v>
      </c>
      <c r="P87" s="76">
        <v>21</v>
      </c>
      <c r="Q87" s="76">
        <v>21</v>
      </c>
      <c r="R87" s="76">
        <v>22</v>
      </c>
      <c r="S87" s="77">
        <v>20</v>
      </c>
      <c r="T87" s="77">
        <v>20</v>
      </c>
      <c r="U87" s="77">
        <v>22</v>
      </c>
      <c r="V87" s="77">
        <v>22</v>
      </c>
      <c r="W87" s="77">
        <v>22</v>
      </c>
      <c r="X87" s="77">
        <v>22</v>
      </c>
      <c r="Y87" s="77">
        <v>22</v>
      </c>
      <c r="Z87" s="77">
        <v>22</v>
      </c>
      <c r="AA87" s="77">
        <v>22</v>
      </c>
      <c r="AB87" s="77">
        <v>22</v>
      </c>
      <c r="AC87" s="77">
        <v>22</v>
      </c>
      <c r="AD87" s="77">
        <v>22</v>
      </c>
      <c r="AE87" s="77">
        <v>22</v>
      </c>
      <c r="AF87" s="77">
        <v>22</v>
      </c>
      <c r="AG87" s="77">
        <v>21</v>
      </c>
      <c r="AH87" s="77">
        <v>21</v>
      </c>
      <c r="AI87" s="77">
        <v>21</v>
      </c>
      <c r="AJ87" s="77">
        <v>21</v>
      </c>
      <c r="AK87" s="77">
        <v>21</v>
      </c>
      <c r="AL87" s="77">
        <v>22</v>
      </c>
      <c r="AM87" s="77">
        <v>21</v>
      </c>
      <c r="AN87" s="77">
        <v>22</v>
      </c>
      <c r="AO87" s="77">
        <v>21</v>
      </c>
      <c r="AP87" s="77">
        <v>20</v>
      </c>
      <c r="AQ87" s="77">
        <v>22</v>
      </c>
      <c r="AR87" s="77">
        <v>21</v>
      </c>
      <c r="AS87" s="77">
        <v>21</v>
      </c>
      <c r="AT87" s="77">
        <v>19</v>
      </c>
      <c r="AU87" s="77">
        <v>21</v>
      </c>
      <c r="AV87" s="77">
        <v>21</v>
      </c>
      <c r="AW87" s="77">
        <v>21</v>
      </c>
      <c r="AX87" s="77">
        <v>21</v>
      </c>
      <c r="AY87" s="77">
        <v>21</v>
      </c>
      <c r="AZ87" s="77">
        <v>20</v>
      </c>
      <c r="BA87" s="77">
        <v>21</v>
      </c>
      <c r="BB87" s="77">
        <v>21</v>
      </c>
      <c r="BC87" s="77">
        <v>20</v>
      </c>
      <c r="BD87" s="77">
        <v>20</v>
      </c>
      <c r="BE87" s="77">
        <v>20</v>
      </c>
      <c r="BF87" s="77">
        <v>21</v>
      </c>
      <c r="BG87" s="77">
        <v>21</v>
      </c>
      <c r="BH87" s="77">
        <v>21</v>
      </c>
      <c r="BI87" s="77">
        <v>22</v>
      </c>
      <c r="BJ87" s="77">
        <v>21</v>
      </c>
    </row>
    <row r="88" spans="1:62" ht="45" customHeight="1">
      <c r="A88" s="158" t="s">
        <v>56</v>
      </c>
      <c r="B88" s="159"/>
      <c r="C88" s="159"/>
      <c r="D88" s="159"/>
      <c r="E88" s="32"/>
      <c r="F88" s="43"/>
      <c r="G88" s="63"/>
      <c r="H88" s="63"/>
      <c r="I88" s="63"/>
      <c r="J88" s="64"/>
      <c r="K88" s="64"/>
      <c r="L88" s="64"/>
      <c r="M88" s="64"/>
      <c r="N88" s="64"/>
      <c r="O88" s="64"/>
      <c r="P88" s="64"/>
      <c r="Q88" s="64"/>
      <c r="R88" s="64"/>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c r="BI88" s="65"/>
      <c r="BJ88" s="65"/>
    </row>
    <row r="89" spans="1:62" ht="45" customHeight="1">
      <c r="A89" s="154" t="s">
        <v>57</v>
      </c>
      <c r="B89" s="168"/>
      <c r="C89" s="168"/>
      <c r="D89" s="169"/>
      <c r="E89" s="29">
        <v>5.263157894736842</v>
      </c>
      <c r="F89" s="5">
        <v>5.263157894736842</v>
      </c>
      <c r="G89" s="46">
        <v>5.263157894736842</v>
      </c>
      <c r="H89" s="46">
        <v>10.526315789473683</v>
      </c>
      <c r="I89" s="46">
        <v>5.263157894736842</v>
      </c>
      <c r="J89" s="67">
        <v>10.526315789473683</v>
      </c>
      <c r="K89" s="67">
        <v>10.526315789473683</v>
      </c>
      <c r="L89" s="67">
        <v>0</v>
      </c>
      <c r="M89" s="67">
        <v>0</v>
      </c>
      <c r="N89" s="67">
        <v>0</v>
      </c>
      <c r="O89" s="67">
        <v>0</v>
      </c>
      <c r="P89" s="67">
        <v>0</v>
      </c>
      <c r="Q89" s="67">
        <v>4.761904761904762</v>
      </c>
      <c r="R89" s="67">
        <v>0</v>
      </c>
      <c r="S89" s="68">
        <v>0</v>
      </c>
      <c r="T89" s="68">
        <v>0</v>
      </c>
      <c r="U89" s="68">
        <v>0</v>
      </c>
      <c r="V89" s="68">
        <v>0</v>
      </c>
      <c r="W89" s="68">
        <v>0</v>
      </c>
      <c r="X89" s="68">
        <v>0</v>
      </c>
      <c r="Y89" s="68">
        <v>4.545454545454546</v>
      </c>
      <c r="Z89" s="68">
        <v>4.545454545454546</v>
      </c>
      <c r="AA89" s="68">
        <v>4.545454545454546</v>
      </c>
      <c r="AB89" s="68">
        <v>0</v>
      </c>
      <c r="AC89" s="68">
        <v>9.090909090909092</v>
      </c>
      <c r="AD89" s="68">
        <v>0</v>
      </c>
      <c r="AE89" s="68">
        <v>0</v>
      </c>
      <c r="AF89" s="68">
        <v>4.545454545454546</v>
      </c>
      <c r="AG89" s="68">
        <v>4.761904761904762</v>
      </c>
      <c r="AH89" s="68">
        <v>9.523809523809524</v>
      </c>
      <c r="AI89" s="68">
        <v>4.761904761904762</v>
      </c>
      <c r="AJ89" s="68">
        <v>9.523809523809524</v>
      </c>
      <c r="AK89" s="68">
        <v>9.523809523809524</v>
      </c>
      <c r="AL89" s="68">
        <v>0</v>
      </c>
      <c r="AM89" s="68">
        <v>0</v>
      </c>
      <c r="AN89" s="68">
        <v>0</v>
      </c>
      <c r="AO89" s="68">
        <v>4.761904761904762</v>
      </c>
      <c r="AP89" s="68">
        <v>0</v>
      </c>
      <c r="AQ89" s="68">
        <v>0</v>
      </c>
      <c r="AR89" s="68">
        <v>0</v>
      </c>
      <c r="AS89" s="68">
        <v>4.761904761904762</v>
      </c>
      <c r="AT89" s="68">
        <v>0</v>
      </c>
      <c r="AU89" s="68">
        <v>0</v>
      </c>
      <c r="AV89" s="68">
        <v>0</v>
      </c>
      <c r="AW89" s="68">
        <v>0</v>
      </c>
      <c r="AX89" s="68">
        <v>4.761904761904762</v>
      </c>
      <c r="AY89" s="68">
        <v>0</v>
      </c>
      <c r="AZ89" s="68">
        <v>5</v>
      </c>
      <c r="BA89" s="68">
        <v>4.761904761904762</v>
      </c>
      <c r="BB89" s="68">
        <v>4.761904761904762</v>
      </c>
      <c r="BC89" s="68">
        <v>5</v>
      </c>
      <c r="BD89" s="68">
        <v>5</v>
      </c>
      <c r="BE89" s="68">
        <v>0</v>
      </c>
      <c r="BF89" s="68">
        <v>0</v>
      </c>
      <c r="BG89" s="68">
        <v>0</v>
      </c>
      <c r="BH89" s="68">
        <v>0</v>
      </c>
      <c r="BI89" s="68">
        <v>0</v>
      </c>
      <c r="BJ89" s="68">
        <v>0</v>
      </c>
    </row>
    <row r="90" spans="1:62" ht="45" customHeight="1">
      <c r="A90" s="154" t="s">
        <v>92</v>
      </c>
      <c r="B90" s="168"/>
      <c r="C90" s="168"/>
      <c r="D90" s="169"/>
      <c r="E90" s="29">
        <v>36.84210526315789</v>
      </c>
      <c r="F90" s="5">
        <v>36.84210526315789</v>
      </c>
      <c r="G90" s="46">
        <v>47.368421052631575</v>
      </c>
      <c r="H90" s="46">
        <v>36.84210526315789</v>
      </c>
      <c r="I90" s="46">
        <v>36.84210526315789</v>
      </c>
      <c r="J90" s="67">
        <v>36.84210526315789</v>
      </c>
      <c r="K90" s="67">
        <v>31.57894736842105</v>
      </c>
      <c r="L90" s="67">
        <v>13.636363636363635</v>
      </c>
      <c r="M90" s="67">
        <v>9.090909090909092</v>
      </c>
      <c r="N90" s="67">
        <v>18.181818181818183</v>
      </c>
      <c r="O90" s="67">
        <v>15</v>
      </c>
      <c r="P90" s="67">
        <v>23.809523809523807</v>
      </c>
      <c r="Q90" s="67">
        <v>9.523809523809524</v>
      </c>
      <c r="R90" s="67">
        <v>13.636363636363635</v>
      </c>
      <c r="S90" s="68">
        <v>10</v>
      </c>
      <c r="T90" s="68">
        <v>14.285714285714285</v>
      </c>
      <c r="U90" s="68">
        <v>13.636363636363635</v>
      </c>
      <c r="V90" s="68">
        <v>9.090909090909092</v>
      </c>
      <c r="W90" s="68">
        <v>18.181818181818183</v>
      </c>
      <c r="X90" s="68">
        <v>13.636363636363635</v>
      </c>
      <c r="Y90" s="68">
        <v>9.090909090909092</v>
      </c>
      <c r="Z90" s="68">
        <v>0</v>
      </c>
      <c r="AA90" s="68">
        <v>0</v>
      </c>
      <c r="AB90" s="68">
        <v>13.636363636363635</v>
      </c>
      <c r="AC90" s="68">
        <v>0</v>
      </c>
      <c r="AD90" s="68">
        <v>0</v>
      </c>
      <c r="AE90" s="68">
        <v>27.27272727272727</v>
      </c>
      <c r="AF90" s="68">
        <v>13.636363636363635</v>
      </c>
      <c r="AG90" s="68">
        <v>19.047619047619047</v>
      </c>
      <c r="AH90" s="68">
        <v>9.523809523809524</v>
      </c>
      <c r="AI90" s="68">
        <v>19.047619047619047</v>
      </c>
      <c r="AJ90" s="68">
        <v>14.285714285714285</v>
      </c>
      <c r="AK90" s="68">
        <v>14.285714285714285</v>
      </c>
      <c r="AL90" s="68">
        <v>22.727272727272727</v>
      </c>
      <c r="AM90" s="68">
        <v>0</v>
      </c>
      <c r="AN90" s="68">
        <v>0</v>
      </c>
      <c r="AO90" s="68">
        <v>4.761904761904762</v>
      </c>
      <c r="AP90" s="68">
        <v>0</v>
      </c>
      <c r="AQ90" s="68">
        <v>0</v>
      </c>
      <c r="AR90" s="68">
        <v>0</v>
      </c>
      <c r="AS90" s="68">
        <v>4.761904761904762</v>
      </c>
      <c r="AT90" s="68">
        <v>10.526315789473683</v>
      </c>
      <c r="AU90" s="68">
        <v>0</v>
      </c>
      <c r="AV90" s="68">
        <v>0</v>
      </c>
      <c r="AW90" s="68">
        <v>9.523809523809524</v>
      </c>
      <c r="AX90" s="68">
        <v>9.523809523809524</v>
      </c>
      <c r="AY90" s="68">
        <v>9.523809523809524</v>
      </c>
      <c r="AZ90" s="68">
        <v>5</v>
      </c>
      <c r="BA90" s="68">
        <v>4.761904761904762</v>
      </c>
      <c r="BB90" s="68">
        <v>14.285714285714285</v>
      </c>
      <c r="BC90" s="68">
        <v>10</v>
      </c>
      <c r="BD90" s="68">
        <v>10</v>
      </c>
      <c r="BE90" s="68">
        <v>20</v>
      </c>
      <c r="BF90" s="68">
        <v>14.285714285714285</v>
      </c>
      <c r="BG90" s="68">
        <v>19.047619047619047</v>
      </c>
      <c r="BH90" s="68">
        <v>23.809523809523807</v>
      </c>
      <c r="BI90" s="68">
        <v>13.636363636363635</v>
      </c>
      <c r="BJ90" s="68">
        <v>14.285714285714285</v>
      </c>
    </row>
    <row r="91" spans="1:62" ht="45" customHeight="1">
      <c r="A91" s="154" t="s">
        <v>58</v>
      </c>
      <c r="B91" s="168"/>
      <c r="C91" s="168"/>
      <c r="D91" s="169"/>
      <c r="E91" s="29">
        <v>57.89473684210527</v>
      </c>
      <c r="F91" s="5">
        <v>57.89473684210527</v>
      </c>
      <c r="G91" s="46">
        <v>47.368421052631575</v>
      </c>
      <c r="H91" s="46">
        <v>52.63157894736842</v>
      </c>
      <c r="I91" s="46">
        <v>57.89473684210527</v>
      </c>
      <c r="J91" s="67">
        <v>52.63157894736842</v>
      </c>
      <c r="K91" s="67">
        <v>57.89473684210527</v>
      </c>
      <c r="L91" s="67">
        <v>86.36363636363636</v>
      </c>
      <c r="M91" s="67">
        <v>81.81818181818183</v>
      </c>
      <c r="N91" s="67">
        <v>77.27272727272727</v>
      </c>
      <c r="O91" s="67">
        <v>65</v>
      </c>
      <c r="P91" s="67">
        <v>71.42857142857143</v>
      </c>
      <c r="Q91" s="67">
        <v>71.42857142857143</v>
      </c>
      <c r="R91" s="67">
        <v>72.72727272727273</v>
      </c>
      <c r="S91" s="68">
        <v>90</v>
      </c>
      <c r="T91" s="68">
        <v>80.95238095238095</v>
      </c>
      <c r="U91" s="68">
        <v>86.36363636363636</v>
      </c>
      <c r="V91" s="68">
        <v>77.27272727272727</v>
      </c>
      <c r="W91" s="68">
        <v>77.27272727272727</v>
      </c>
      <c r="X91" s="68">
        <v>86.36363636363636</v>
      </c>
      <c r="Y91" s="68">
        <v>86.36363636363636</v>
      </c>
      <c r="Z91" s="68">
        <v>95.45454545454545</v>
      </c>
      <c r="AA91" s="68">
        <v>95.45454545454545</v>
      </c>
      <c r="AB91" s="68">
        <v>86.36363636363636</v>
      </c>
      <c r="AC91" s="68">
        <v>90.9090909090909</v>
      </c>
      <c r="AD91" s="68">
        <v>95.45454545454545</v>
      </c>
      <c r="AE91" s="68">
        <v>72.72727272727273</v>
      </c>
      <c r="AF91" s="68">
        <v>81.81818181818183</v>
      </c>
      <c r="AG91" s="68">
        <v>76.19047619047619</v>
      </c>
      <c r="AH91" s="68">
        <v>80.95238095238095</v>
      </c>
      <c r="AI91" s="68">
        <v>76.19047619047619</v>
      </c>
      <c r="AJ91" s="68">
        <v>76.19047619047619</v>
      </c>
      <c r="AK91" s="68">
        <v>76.19047619047619</v>
      </c>
      <c r="AL91" s="68">
        <v>77.27272727272727</v>
      </c>
      <c r="AM91" s="68">
        <v>80.95238095238095</v>
      </c>
      <c r="AN91" s="68">
        <v>72.72727272727273</v>
      </c>
      <c r="AO91" s="68">
        <v>71.42857142857143</v>
      </c>
      <c r="AP91" s="68">
        <v>85</v>
      </c>
      <c r="AQ91" s="68">
        <v>77.27272727272727</v>
      </c>
      <c r="AR91" s="68">
        <v>52.38095238095239</v>
      </c>
      <c r="AS91" s="68">
        <v>76.19047619047619</v>
      </c>
      <c r="AT91" s="68">
        <v>78.94736842105263</v>
      </c>
      <c r="AU91" s="68">
        <v>66.66666666666666</v>
      </c>
      <c r="AV91" s="68">
        <v>95.23809523809523</v>
      </c>
      <c r="AW91" s="68">
        <v>85.71428571428571</v>
      </c>
      <c r="AX91" s="68">
        <v>85.71428571428571</v>
      </c>
      <c r="AY91" s="68">
        <v>90.47619047619048</v>
      </c>
      <c r="AZ91" s="68">
        <v>90</v>
      </c>
      <c r="BA91" s="68">
        <v>90.47619047619048</v>
      </c>
      <c r="BB91" s="68">
        <v>80.95238095238095</v>
      </c>
      <c r="BC91" s="68">
        <v>85</v>
      </c>
      <c r="BD91" s="68">
        <v>85</v>
      </c>
      <c r="BE91" s="68">
        <v>80</v>
      </c>
      <c r="BF91" s="68">
        <v>85.71428571428571</v>
      </c>
      <c r="BG91" s="68">
        <v>76.19047619047619</v>
      </c>
      <c r="BH91" s="68">
        <v>76.19047619047619</v>
      </c>
      <c r="BI91" s="68">
        <v>81.81818181818183</v>
      </c>
      <c r="BJ91" s="68">
        <v>85.71428571428571</v>
      </c>
    </row>
    <row r="92" spans="1:62" ht="45" customHeight="1">
      <c r="A92" s="154" t="s">
        <v>93</v>
      </c>
      <c r="B92" s="168"/>
      <c r="C92" s="168"/>
      <c r="D92" s="169"/>
      <c r="E92" s="29">
        <v>0</v>
      </c>
      <c r="F92" s="5">
        <v>0</v>
      </c>
      <c r="G92" s="46">
        <v>0</v>
      </c>
      <c r="H92" s="46">
        <v>0</v>
      </c>
      <c r="I92" s="46">
        <v>0</v>
      </c>
      <c r="J92" s="67">
        <v>0</v>
      </c>
      <c r="K92" s="67">
        <v>0</v>
      </c>
      <c r="L92" s="67">
        <v>0</v>
      </c>
      <c r="M92" s="67">
        <v>9.090909090909092</v>
      </c>
      <c r="N92" s="67">
        <v>4.545454545454546</v>
      </c>
      <c r="O92" s="67">
        <v>20</v>
      </c>
      <c r="P92" s="67">
        <v>4.761904761904762</v>
      </c>
      <c r="Q92" s="67">
        <v>14.285714285714285</v>
      </c>
      <c r="R92" s="67">
        <v>9.090909090909092</v>
      </c>
      <c r="S92" s="68">
        <v>0</v>
      </c>
      <c r="T92" s="68">
        <v>4.761904761904762</v>
      </c>
      <c r="U92" s="68">
        <v>0</v>
      </c>
      <c r="V92" s="68">
        <v>13.636363636363635</v>
      </c>
      <c r="W92" s="68">
        <v>4.545454545454546</v>
      </c>
      <c r="X92" s="68">
        <v>0</v>
      </c>
      <c r="Y92" s="68">
        <v>0</v>
      </c>
      <c r="Z92" s="68">
        <v>0</v>
      </c>
      <c r="AA92" s="68">
        <v>0</v>
      </c>
      <c r="AB92" s="68">
        <v>0</v>
      </c>
      <c r="AC92" s="68">
        <v>0</v>
      </c>
      <c r="AD92" s="68">
        <v>4.545454545454546</v>
      </c>
      <c r="AE92" s="68">
        <v>0</v>
      </c>
      <c r="AF92" s="68">
        <v>0</v>
      </c>
      <c r="AG92" s="68">
        <v>0</v>
      </c>
      <c r="AH92" s="68">
        <v>0</v>
      </c>
      <c r="AI92" s="68">
        <v>0</v>
      </c>
      <c r="AJ92" s="68">
        <v>0</v>
      </c>
      <c r="AK92" s="68">
        <v>0</v>
      </c>
      <c r="AL92" s="68">
        <v>0</v>
      </c>
      <c r="AM92" s="68">
        <v>19.047619047619047</v>
      </c>
      <c r="AN92" s="68">
        <v>22.727272727272727</v>
      </c>
      <c r="AO92" s="68">
        <v>19.047619047619047</v>
      </c>
      <c r="AP92" s="68">
        <v>15</v>
      </c>
      <c r="AQ92" s="68">
        <v>22.727272727272727</v>
      </c>
      <c r="AR92" s="68">
        <v>38.095238095238095</v>
      </c>
      <c r="AS92" s="68">
        <v>4.761904761904762</v>
      </c>
      <c r="AT92" s="68">
        <v>10.526315789473683</v>
      </c>
      <c r="AU92" s="68">
        <v>33.33333333333333</v>
      </c>
      <c r="AV92" s="68">
        <v>4.761904761904762</v>
      </c>
      <c r="AW92" s="68">
        <v>4.761904761904762</v>
      </c>
      <c r="AX92" s="68">
        <v>0</v>
      </c>
      <c r="AY92" s="68">
        <v>0</v>
      </c>
      <c r="AZ92" s="68">
        <v>0</v>
      </c>
      <c r="BA92" s="68">
        <v>0</v>
      </c>
      <c r="BB92" s="68">
        <v>0</v>
      </c>
      <c r="BC92" s="68">
        <v>0</v>
      </c>
      <c r="BD92" s="68">
        <v>0</v>
      </c>
      <c r="BE92" s="68">
        <v>0</v>
      </c>
      <c r="BF92" s="68">
        <v>0</v>
      </c>
      <c r="BG92" s="68">
        <v>4.761904761904762</v>
      </c>
      <c r="BH92" s="68">
        <v>0</v>
      </c>
      <c r="BI92" s="68">
        <v>4.545454545454546</v>
      </c>
      <c r="BJ92" s="68">
        <v>0</v>
      </c>
    </row>
    <row r="93" spans="1:62" ht="45" customHeight="1">
      <c r="A93" s="154" t="s">
        <v>59</v>
      </c>
      <c r="B93" s="168"/>
      <c r="C93" s="168"/>
      <c r="D93" s="169"/>
      <c r="E93" s="29">
        <v>0</v>
      </c>
      <c r="F93" s="5">
        <v>0</v>
      </c>
      <c r="G93" s="46">
        <v>0</v>
      </c>
      <c r="H93" s="46">
        <v>0</v>
      </c>
      <c r="I93" s="46">
        <v>0</v>
      </c>
      <c r="J93" s="67">
        <v>0</v>
      </c>
      <c r="K93" s="67">
        <v>0</v>
      </c>
      <c r="L93" s="67">
        <v>0</v>
      </c>
      <c r="M93" s="67">
        <v>0</v>
      </c>
      <c r="N93" s="67">
        <v>0</v>
      </c>
      <c r="O93" s="67">
        <v>0</v>
      </c>
      <c r="P93" s="67">
        <v>0</v>
      </c>
      <c r="Q93" s="67">
        <v>0</v>
      </c>
      <c r="R93" s="67">
        <v>4.545454545454546</v>
      </c>
      <c r="S93" s="68">
        <v>0</v>
      </c>
      <c r="T93" s="68">
        <v>0</v>
      </c>
      <c r="U93" s="68">
        <v>0</v>
      </c>
      <c r="V93" s="68">
        <v>0</v>
      </c>
      <c r="W93" s="68">
        <v>0</v>
      </c>
      <c r="X93" s="68">
        <v>0</v>
      </c>
      <c r="Y93" s="68">
        <v>0</v>
      </c>
      <c r="Z93" s="68">
        <v>0</v>
      </c>
      <c r="AA93" s="68">
        <v>0</v>
      </c>
      <c r="AB93" s="68">
        <v>0</v>
      </c>
      <c r="AC93" s="68">
        <v>0</v>
      </c>
      <c r="AD93" s="68">
        <v>0</v>
      </c>
      <c r="AE93" s="68">
        <v>0</v>
      </c>
      <c r="AF93" s="68">
        <v>0</v>
      </c>
      <c r="AG93" s="68">
        <v>0</v>
      </c>
      <c r="AH93" s="68">
        <v>0</v>
      </c>
      <c r="AI93" s="68">
        <v>0</v>
      </c>
      <c r="AJ93" s="68">
        <v>0</v>
      </c>
      <c r="AK93" s="68">
        <v>0</v>
      </c>
      <c r="AL93" s="68">
        <v>0</v>
      </c>
      <c r="AM93" s="68">
        <v>0</v>
      </c>
      <c r="AN93" s="68">
        <v>4.545454545454546</v>
      </c>
      <c r="AO93" s="68">
        <v>0</v>
      </c>
      <c r="AP93" s="68">
        <v>0</v>
      </c>
      <c r="AQ93" s="68">
        <v>0</v>
      </c>
      <c r="AR93" s="68">
        <v>9.523809523809524</v>
      </c>
      <c r="AS93" s="68">
        <v>9.523809523809524</v>
      </c>
      <c r="AT93" s="68">
        <v>0</v>
      </c>
      <c r="AU93" s="68">
        <v>0</v>
      </c>
      <c r="AV93" s="68">
        <v>0</v>
      </c>
      <c r="AW93" s="68">
        <v>0</v>
      </c>
      <c r="AX93" s="68">
        <v>0</v>
      </c>
      <c r="AY93" s="68">
        <v>0</v>
      </c>
      <c r="AZ93" s="68">
        <v>0</v>
      </c>
      <c r="BA93" s="68">
        <v>0</v>
      </c>
      <c r="BB93" s="68">
        <v>0</v>
      </c>
      <c r="BC93" s="68">
        <v>0</v>
      </c>
      <c r="BD93" s="68">
        <v>0</v>
      </c>
      <c r="BE93" s="68">
        <v>0</v>
      </c>
      <c r="BF93" s="68">
        <v>0</v>
      </c>
      <c r="BG93" s="68">
        <v>0</v>
      </c>
      <c r="BH93" s="68">
        <v>0</v>
      </c>
      <c r="BI93" s="68">
        <v>0</v>
      </c>
      <c r="BJ93" s="68">
        <v>0</v>
      </c>
    </row>
    <row r="94" spans="1:62" ht="45" customHeight="1" thickBot="1">
      <c r="A94" s="170" t="s">
        <v>4</v>
      </c>
      <c r="B94" s="171"/>
      <c r="C94" s="171"/>
      <c r="D94" s="172"/>
      <c r="E94" s="47">
        <f aca="true" t="shared" si="62" ref="E94:AA94">SUM(E89:E93)</f>
        <v>100</v>
      </c>
      <c r="F94" s="48">
        <f t="shared" si="62"/>
        <v>100</v>
      </c>
      <c r="G94" s="49">
        <f t="shared" si="62"/>
        <v>100</v>
      </c>
      <c r="H94" s="49">
        <f t="shared" si="62"/>
        <v>100</v>
      </c>
      <c r="I94" s="49">
        <f t="shared" si="62"/>
        <v>100</v>
      </c>
      <c r="J94" s="70">
        <f t="shared" si="62"/>
        <v>100</v>
      </c>
      <c r="K94" s="70">
        <f t="shared" si="62"/>
        <v>100</v>
      </c>
      <c r="L94" s="70">
        <f t="shared" si="62"/>
        <v>100</v>
      </c>
      <c r="M94" s="70">
        <f t="shared" si="62"/>
        <v>100.00000000000001</v>
      </c>
      <c r="N94" s="70">
        <f t="shared" si="62"/>
        <v>100</v>
      </c>
      <c r="O94" s="70">
        <f t="shared" si="62"/>
        <v>100</v>
      </c>
      <c r="P94" s="70">
        <f t="shared" si="62"/>
        <v>100</v>
      </c>
      <c r="Q94" s="70">
        <f t="shared" si="62"/>
        <v>100</v>
      </c>
      <c r="R94" s="70">
        <f t="shared" si="62"/>
        <v>100.00000000000001</v>
      </c>
      <c r="S94" s="71">
        <f t="shared" si="62"/>
        <v>100</v>
      </c>
      <c r="T94" s="71">
        <f t="shared" si="62"/>
        <v>100</v>
      </c>
      <c r="U94" s="71">
        <f t="shared" si="62"/>
        <v>100</v>
      </c>
      <c r="V94" s="71">
        <f t="shared" si="62"/>
        <v>100</v>
      </c>
      <c r="W94" s="71">
        <f t="shared" si="62"/>
        <v>100</v>
      </c>
      <c r="X94" s="71">
        <f t="shared" si="62"/>
        <v>100</v>
      </c>
      <c r="Y94" s="71">
        <f t="shared" si="62"/>
        <v>100</v>
      </c>
      <c r="Z94" s="71">
        <f t="shared" si="62"/>
        <v>100</v>
      </c>
      <c r="AA94" s="71">
        <f t="shared" si="62"/>
        <v>100</v>
      </c>
      <c r="AB94" s="71">
        <f aca="true" t="shared" si="63" ref="AB94:AG94">SUM(AB89:AB93)</f>
        <v>100</v>
      </c>
      <c r="AC94" s="71">
        <f t="shared" si="63"/>
        <v>100</v>
      </c>
      <c r="AD94" s="71">
        <f t="shared" si="63"/>
        <v>100</v>
      </c>
      <c r="AE94" s="71">
        <f t="shared" si="63"/>
        <v>100</v>
      </c>
      <c r="AF94" s="71">
        <f t="shared" si="63"/>
        <v>100</v>
      </c>
      <c r="AG94" s="71">
        <f t="shared" si="63"/>
        <v>100</v>
      </c>
      <c r="AH94" s="71">
        <f aca="true" t="shared" si="64" ref="AH94:AM94">SUM(AH89:AH93)</f>
        <v>100</v>
      </c>
      <c r="AI94" s="71">
        <f t="shared" si="64"/>
        <v>100</v>
      </c>
      <c r="AJ94" s="71">
        <f t="shared" si="64"/>
        <v>100</v>
      </c>
      <c r="AK94" s="71">
        <f t="shared" si="64"/>
        <v>100</v>
      </c>
      <c r="AL94" s="71">
        <f t="shared" si="64"/>
        <v>100</v>
      </c>
      <c r="AM94" s="71">
        <f t="shared" si="64"/>
        <v>100</v>
      </c>
      <c r="AN94" s="71">
        <f aca="true" t="shared" si="65" ref="AN94:AS94">SUM(AN89:AN93)</f>
        <v>100.00000000000001</v>
      </c>
      <c r="AO94" s="71">
        <f t="shared" si="65"/>
        <v>100</v>
      </c>
      <c r="AP94" s="71">
        <f t="shared" si="65"/>
        <v>100</v>
      </c>
      <c r="AQ94" s="71">
        <f t="shared" si="65"/>
        <v>100</v>
      </c>
      <c r="AR94" s="71">
        <f t="shared" si="65"/>
        <v>100</v>
      </c>
      <c r="AS94" s="71">
        <f t="shared" si="65"/>
        <v>99.99999999999999</v>
      </c>
      <c r="AT94" s="71">
        <f aca="true" t="shared" si="66" ref="AT94:AY94">SUM(AT89:AT93)</f>
        <v>100</v>
      </c>
      <c r="AU94" s="71">
        <f t="shared" si="66"/>
        <v>99.99999999999999</v>
      </c>
      <c r="AV94" s="71">
        <f t="shared" si="66"/>
        <v>99.99999999999999</v>
      </c>
      <c r="AW94" s="71">
        <f t="shared" si="66"/>
        <v>99.99999999999999</v>
      </c>
      <c r="AX94" s="71">
        <f t="shared" si="66"/>
        <v>100</v>
      </c>
      <c r="AY94" s="71">
        <f t="shared" si="66"/>
        <v>100</v>
      </c>
      <c r="AZ94" s="71">
        <f aca="true" t="shared" si="67" ref="AZ94:BE94">SUM(AZ89:AZ93)</f>
        <v>100</v>
      </c>
      <c r="BA94" s="71">
        <f t="shared" si="67"/>
        <v>100</v>
      </c>
      <c r="BB94" s="71">
        <f t="shared" si="67"/>
        <v>100</v>
      </c>
      <c r="BC94" s="71">
        <f t="shared" si="67"/>
        <v>100</v>
      </c>
      <c r="BD94" s="71">
        <f t="shared" si="67"/>
        <v>100</v>
      </c>
      <c r="BE94" s="71">
        <f t="shared" si="67"/>
        <v>100</v>
      </c>
      <c r="BF94" s="71">
        <f>SUM(BF89:BF93)</f>
        <v>100</v>
      </c>
      <c r="BG94" s="71">
        <f>SUM(BG89:BG93)</f>
        <v>100</v>
      </c>
      <c r="BH94" s="71">
        <f>SUM(BH89:BH93)</f>
        <v>100</v>
      </c>
      <c r="BI94" s="71">
        <f>SUM(BI89:BI93)</f>
        <v>100.00000000000001</v>
      </c>
      <c r="BJ94" s="71">
        <f>SUM(BJ89:BJ93)</f>
        <v>100</v>
      </c>
    </row>
    <row r="95" spans="1:62" ht="45" customHeight="1">
      <c r="A95" s="147" t="s">
        <v>84</v>
      </c>
      <c r="B95" s="148"/>
      <c r="C95" s="148"/>
      <c r="D95" s="149"/>
      <c r="E95" s="73">
        <v>42.10526315789473</v>
      </c>
      <c r="F95" s="69">
        <v>42.10526315789473</v>
      </c>
      <c r="G95" s="67">
        <v>52.63157894736842</v>
      </c>
      <c r="H95" s="67">
        <v>47.368421052631575</v>
      </c>
      <c r="I95" s="67">
        <v>42.10526315789473</v>
      </c>
      <c r="J95" s="67">
        <v>47.368421052631575</v>
      </c>
      <c r="K95" s="67">
        <v>42.10526315789473</v>
      </c>
      <c r="L95" s="67">
        <v>13.636363636363635</v>
      </c>
      <c r="M95" s="67">
        <v>0</v>
      </c>
      <c r="N95" s="67">
        <v>13.636363636363637</v>
      </c>
      <c r="O95" s="67">
        <v>-5</v>
      </c>
      <c r="P95" s="67">
        <v>19.047619047619044</v>
      </c>
      <c r="Q95" s="67">
        <v>0</v>
      </c>
      <c r="R95" s="67">
        <v>0</v>
      </c>
      <c r="S95" s="68">
        <v>10</v>
      </c>
      <c r="T95" s="68">
        <v>9.523809523809522</v>
      </c>
      <c r="U95" s="68">
        <v>13.636363636363635</v>
      </c>
      <c r="V95" s="68">
        <v>-4.545454545454543</v>
      </c>
      <c r="W95" s="68">
        <v>13.636363636363637</v>
      </c>
      <c r="X95" s="68">
        <v>13.636363636363635</v>
      </c>
      <c r="Y95" s="68">
        <v>13.636363636363637</v>
      </c>
      <c r="Z95" s="68">
        <v>4.545454545454546</v>
      </c>
      <c r="AA95" s="68">
        <v>4.545454545454546</v>
      </c>
      <c r="AB95" s="68">
        <v>13.636363636363635</v>
      </c>
      <c r="AC95" s="68">
        <v>9.090909090909092</v>
      </c>
      <c r="AD95" s="68">
        <v>-4.545454545454546</v>
      </c>
      <c r="AE95" s="68">
        <v>27.27272727272727</v>
      </c>
      <c r="AF95" s="68">
        <v>18.18181818181818</v>
      </c>
      <c r="AG95" s="68">
        <v>23.80952380952381</v>
      </c>
      <c r="AH95" s="68">
        <v>19.047619047619047</v>
      </c>
      <c r="AI95" s="68">
        <v>23.80952380952381</v>
      </c>
      <c r="AJ95" s="68">
        <v>23.80952380952381</v>
      </c>
      <c r="AK95" s="68">
        <v>23.80952380952381</v>
      </c>
      <c r="AL95" s="68">
        <v>22.727272727272727</v>
      </c>
      <c r="AM95" s="68">
        <v>-19.047619047619047</v>
      </c>
      <c r="AN95" s="68">
        <v>-27.272727272727273</v>
      </c>
      <c r="AO95" s="68">
        <v>-9.523809523809524</v>
      </c>
      <c r="AP95" s="68">
        <v>-15</v>
      </c>
      <c r="AQ95" s="68">
        <v>-22.727272727272727</v>
      </c>
      <c r="AR95" s="68">
        <v>-47.61904761904762</v>
      </c>
      <c r="AS95" s="68">
        <v>-4.761904761904761</v>
      </c>
      <c r="AT95" s="68">
        <v>0</v>
      </c>
      <c r="AU95" s="68">
        <v>-33.33333333333333</v>
      </c>
      <c r="AV95" s="68">
        <v>-4.761904761904762</v>
      </c>
      <c r="AW95" s="68">
        <v>4.761904761904762</v>
      </c>
      <c r="AX95" s="68">
        <v>14.285714285714285</v>
      </c>
      <c r="AY95" s="68">
        <v>9.523809523809524</v>
      </c>
      <c r="AZ95" s="68">
        <v>10</v>
      </c>
      <c r="BA95" s="68">
        <v>9.523809523809524</v>
      </c>
      <c r="BB95" s="68">
        <v>19.047619047619047</v>
      </c>
      <c r="BC95" s="68">
        <v>15</v>
      </c>
      <c r="BD95" s="68">
        <v>15</v>
      </c>
      <c r="BE95" s="68">
        <v>20</v>
      </c>
      <c r="BF95" s="68">
        <v>14.285714285714285</v>
      </c>
      <c r="BG95" s="68">
        <v>14.285714285714285</v>
      </c>
      <c r="BH95" s="68">
        <v>23.809523809523807</v>
      </c>
      <c r="BI95" s="68">
        <v>9.09090909090909</v>
      </c>
      <c r="BJ95" s="68">
        <v>14.285714285714285</v>
      </c>
    </row>
    <row r="96" spans="1:62" ht="45" customHeight="1">
      <c r="A96" s="144" t="s">
        <v>120</v>
      </c>
      <c r="B96" s="145"/>
      <c r="C96" s="145"/>
      <c r="D96" s="146"/>
      <c r="E96" s="55">
        <v>25.493084244493907</v>
      </c>
      <c r="F96" s="56">
        <v>22.796932559617083</v>
      </c>
      <c r="G96" s="57">
        <v>29.57808588568343</v>
      </c>
      <c r="H96" s="57">
        <v>36.80777361752465</v>
      </c>
      <c r="I96" s="57">
        <v>26.141815414810164</v>
      </c>
      <c r="J96" s="57">
        <v>31.275156534919585</v>
      </c>
      <c r="K96" s="57">
        <v>19.83696812580774</v>
      </c>
      <c r="L96" s="57">
        <v>4.7954912683093385</v>
      </c>
      <c r="M96" s="57">
        <v>12.02712662721446</v>
      </c>
      <c r="N96" s="57">
        <v>9.599946090308912</v>
      </c>
      <c r="O96" s="57">
        <v>2.231039040749626</v>
      </c>
      <c r="P96" s="57">
        <v>9.64627295412886</v>
      </c>
      <c r="Q96" s="57">
        <v>9.301261533854815</v>
      </c>
      <c r="R96" s="57">
        <v>4.9511175097671245</v>
      </c>
      <c r="S96" s="58">
        <v>5.255543315477953</v>
      </c>
      <c r="T96" s="58">
        <v>5.310000107368578</v>
      </c>
      <c r="U96" s="58">
        <v>6.832795606889588</v>
      </c>
      <c r="V96" s="58">
        <v>-7.429674399693158</v>
      </c>
      <c r="W96" s="58">
        <v>4.594173032297554</v>
      </c>
      <c r="X96" s="58">
        <v>5.69468288398056</v>
      </c>
      <c r="Y96" s="58">
        <v>8.604733476415154</v>
      </c>
      <c r="Z96" s="58">
        <v>5.804886024601226</v>
      </c>
      <c r="AA96" s="58">
        <v>5.804886024601226</v>
      </c>
      <c r="AB96" s="58">
        <v>5.702023787107497</v>
      </c>
      <c r="AC96" s="58">
        <v>6.945559277792242</v>
      </c>
      <c r="AD96" s="58">
        <v>-1.0654971334482728</v>
      </c>
      <c r="AE96" s="58">
        <v>10.192361969839938</v>
      </c>
      <c r="AF96" s="58">
        <v>8.851472786086969</v>
      </c>
      <c r="AG96" s="58">
        <v>12.993786570453635</v>
      </c>
      <c r="AH96" s="58">
        <v>12.213588293043525</v>
      </c>
      <c r="AI96" s="58">
        <v>11.691127584765864</v>
      </c>
      <c r="AJ96" s="58">
        <v>18.524142846609198</v>
      </c>
      <c r="AK96" s="58">
        <v>10.569608953876784</v>
      </c>
      <c r="AL96" s="58">
        <v>11.085312717073348</v>
      </c>
      <c r="AM96" s="58">
        <v>-16.569810748565626</v>
      </c>
      <c r="AN96" s="58">
        <v>-19.5646200741378</v>
      </c>
      <c r="AO96" s="58">
        <v>2.2332788093034885</v>
      </c>
      <c r="AP96" s="58">
        <v>-12.031517956878131</v>
      </c>
      <c r="AQ96" s="58">
        <v>-15.917473640581765</v>
      </c>
      <c r="AR96" s="58">
        <v>-37.972895464919674</v>
      </c>
      <c r="AS96" s="58">
        <v>1.3409203469993312</v>
      </c>
      <c r="AT96" s="58">
        <v>2.0018639871690933</v>
      </c>
      <c r="AU96" s="58">
        <v>-15.237963449439865</v>
      </c>
      <c r="AV96" s="58">
        <v>-1.908562600192693</v>
      </c>
      <c r="AW96" s="58">
        <v>1.971474657279506</v>
      </c>
      <c r="AX96" s="58">
        <v>3.226188946194346</v>
      </c>
      <c r="AY96" s="58">
        <v>3.621271599006475</v>
      </c>
      <c r="AZ96" s="58">
        <v>8.401659353243291</v>
      </c>
      <c r="BA96" s="58">
        <v>5.594081712883384</v>
      </c>
      <c r="BB96" s="58">
        <v>11.280466972787028</v>
      </c>
      <c r="BC96" s="58">
        <v>7.534262173854955</v>
      </c>
      <c r="BD96" s="58">
        <v>11.7977496207784</v>
      </c>
      <c r="BE96" s="58">
        <v>6.166917238099809</v>
      </c>
      <c r="BF96" s="58">
        <v>7.510095406232149</v>
      </c>
      <c r="BG96" s="58">
        <v>13.566722140710645</v>
      </c>
      <c r="BH96" s="58">
        <v>7.979728302215962</v>
      </c>
      <c r="BI96" s="58">
        <v>11.260446055750073</v>
      </c>
      <c r="BJ96" s="58">
        <v>13.044459237752632</v>
      </c>
    </row>
    <row r="97" spans="1:62" ht="45" customHeight="1" thickBot="1">
      <c r="A97" s="135" t="s">
        <v>5</v>
      </c>
      <c r="B97" s="136"/>
      <c r="C97" s="136"/>
      <c r="D97" s="137"/>
      <c r="E97" s="74">
        <v>19</v>
      </c>
      <c r="F97" s="75">
        <v>19</v>
      </c>
      <c r="G97" s="76">
        <v>19</v>
      </c>
      <c r="H97" s="76">
        <v>19</v>
      </c>
      <c r="I97" s="76">
        <v>19</v>
      </c>
      <c r="J97" s="76">
        <v>19</v>
      </c>
      <c r="K97" s="76">
        <v>19</v>
      </c>
      <c r="L97" s="76">
        <v>22</v>
      </c>
      <c r="M97" s="76">
        <v>22</v>
      </c>
      <c r="N97" s="76">
        <v>22</v>
      </c>
      <c r="O97" s="76">
        <v>20</v>
      </c>
      <c r="P97" s="76">
        <v>21</v>
      </c>
      <c r="Q97" s="76">
        <v>21</v>
      </c>
      <c r="R97" s="76">
        <v>22</v>
      </c>
      <c r="S97" s="77">
        <v>20</v>
      </c>
      <c r="T97" s="77">
        <v>21</v>
      </c>
      <c r="U97" s="77">
        <v>22</v>
      </c>
      <c r="V97" s="77">
        <v>22</v>
      </c>
      <c r="W97" s="77">
        <v>22</v>
      </c>
      <c r="X97" s="77">
        <v>22</v>
      </c>
      <c r="Y97" s="77">
        <v>22</v>
      </c>
      <c r="Z97" s="77">
        <v>22</v>
      </c>
      <c r="AA97" s="77">
        <v>22</v>
      </c>
      <c r="AB97" s="77">
        <v>22</v>
      </c>
      <c r="AC97" s="77">
        <v>22</v>
      </c>
      <c r="AD97" s="77">
        <v>22</v>
      </c>
      <c r="AE97" s="77">
        <v>22</v>
      </c>
      <c r="AF97" s="77">
        <v>22</v>
      </c>
      <c r="AG97" s="77">
        <v>21</v>
      </c>
      <c r="AH97" s="77">
        <v>21</v>
      </c>
      <c r="AI97" s="77">
        <v>21</v>
      </c>
      <c r="AJ97" s="77">
        <v>21</v>
      </c>
      <c r="AK97" s="77">
        <v>21</v>
      </c>
      <c r="AL97" s="77">
        <v>22</v>
      </c>
      <c r="AM97" s="77">
        <v>21</v>
      </c>
      <c r="AN97" s="77">
        <v>22</v>
      </c>
      <c r="AO97" s="77">
        <v>21</v>
      </c>
      <c r="AP97" s="77">
        <v>20</v>
      </c>
      <c r="AQ97" s="77">
        <v>22</v>
      </c>
      <c r="AR97" s="77">
        <v>21</v>
      </c>
      <c r="AS97" s="77">
        <v>21</v>
      </c>
      <c r="AT97" s="77">
        <v>19</v>
      </c>
      <c r="AU97" s="77">
        <v>21</v>
      </c>
      <c r="AV97" s="77">
        <v>21</v>
      </c>
      <c r="AW97" s="77">
        <v>21</v>
      </c>
      <c r="AX97" s="77">
        <v>21</v>
      </c>
      <c r="AY97" s="77">
        <v>21</v>
      </c>
      <c r="AZ97" s="77">
        <v>20</v>
      </c>
      <c r="BA97" s="77">
        <v>21</v>
      </c>
      <c r="BB97" s="77">
        <v>21</v>
      </c>
      <c r="BC97" s="77">
        <v>20</v>
      </c>
      <c r="BD97" s="77">
        <v>20</v>
      </c>
      <c r="BE97" s="77">
        <v>20</v>
      </c>
      <c r="BF97" s="77">
        <v>21</v>
      </c>
      <c r="BG97" s="77">
        <v>21</v>
      </c>
      <c r="BH97" s="77">
        <v>21</v>
      </c>
      <c r="BI97" s="77">
        <v>22</v>
      </c>
      <c r="BJ97" s="77">
        <v>21</v>
      </c>
    </row>
    <row r="98" spans="1:62" ht="45" customHeight="1">
      <c r="A98" s="158" t="s">
        <v>60</v>
      </c>
      <c r="B98" s="159"/>
      <c r="C98" s="159"/>
      <c r="D98" s="159"/>
      <c r="E98" s="43"/>
      <c r="F98" s="34"/>
      <c r="G98" s="63"/>
      <c r="H98" s="63"/>
      <c r="I98" s="33"/>
      <c r="J98" s="43"/>
      <c r="K98" s="43"/>
      <c r="L98" s="43"/>
      <c r="M98" s="43"/>
      <c r="N98" s="32"/>
      <c r="O98" s="32"/>
      <c r="P98" s="32"/>
      <c r="Q98" s="32"/>
      <c r="R98" s="32"/>
      <c r="S98" s="32"/>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row>
    <row r="99" spans="1:62" ht="45" customHeight="1">
      <c r="A99" s="154" t="s">
        <v>61</v>
      </c>
      <c r="B99" s="168"/>
      <c r="C99" s="168"/>
      <c r="D99" s="169"/>
      <c r="E99" s="5">
        <v>26.31578947368421</v>
      </c>
      <c r="F99" s="19">
        <v>15.789473684210526</v>
      </c>
      <c r="G99" s="46">
        <v>0</v>
      </c>
      <c r="H99" s="46">
        <v>5.263157894736842</v>
      </c>
      <c r="I99" s="78">
        <v>0</v>
      </c>
      <c r="J99" s="5">
        <v>5.263157894736842</v>
      </c>
      <c r="K99" s="5">
        <v>0</v>
      </c>
      <c r="L99" s="5">
        <v>0</v>
      </c>
      <c r="M99" s="5">
        <v>4.545454545454546</v>
      </c>
      <c r="N99" s="5">
        <v>4.545454545454546</v>
      </c>
      <c r="O99" s="5">
        <v>0</v>
      </c>
      <c r="P99" s="5">
        <v>0</v>
      </c>
      <c r="Q99" s="5">
        <v>4.761904761904762</v>
      </c>
      <c r="R99" s="5">
        <v>0</v>
      </c>
      <c r="S99" s="5">
        <v>0</v>
      </c>
      <c r="T99" s="5">
        <v>0</v>
      </c>
      <c r="U99" s="5">
        <v>0</v>
      </c>
      <c r="V99" s="5">
        <v>0</v>
      </c>
      <c r="W99" s="5">
        <v>0</v>
      </c>
      <c r="X99" s="5">
        <v>4.545454545454546</v>
      </c>
      <c r="Y99" s="5">
        <v>0</v>
      </c>
      <c r="Z99" s="5">
        <v>0</v>
      </c>
      <c r="AA99" s="5">
        <v>0</v>
      </c>
      <c r="AB99" s="5">
        <v>0</v>
      </c>
      <c r="AC99" s="5">
        <v>0</v>
      </c>
      <c r="AD99" s="5">
        <v>0</v>
      </c>
      <c r="AE99" s="5">
        <v>4.545454545454546</v>
      </c>
      <c r="AF99" s="5">
        <v>4.545454545454546</v>
      </c>
      <c r="AG99" s="5">
        <v>4.761904761904762</v>
      </c>
      <c r="AH99" s="5">
        <v>9.523809523809524</v>
      </c>
      <c r="AI99" s="5">
        <v>4.761904761904762</v>
      </c>
      <c r="AJ99" s="5">
        <v>4.761904761904762</v>
      </c>
      <c r="AK99" s="5">
        <v>4.761904761904762</v>
      </c>
      <c r="AL99" s="5">
        <v>0</v>
      </c>
      <c r="AM99" s="5">
        <v>0</v>
      </c>
      <c r="AN99" s="5">
        <v>0</v>
      </c>
      <c r="AO99" s="5">
        <v>0</v>
      </c>
      <c r="AP99" s="5">
        <v>0</v>
      </c>
      <c r="AQ99" s="5">
        <v>0</v>
      </c>
      <c r="AR99" s="5">
        <v>0</v>
      </c>
      <c r="AS99" s="5">
        <v>0</v>
      </c>
      <c r="AT99" s="5">
        <v>0</v>
      </c>
      <c r="AU99" s="5">
        <v>0</v>
      </c>
      <c r="AV99" s="5">
        <v>0</v>
      </c>
      <c r="AW99" s="5">
        <v>4.761904761904762</v>
      </c>
      <c r="AX99" s="5">
        <v>0</v>
      </c>
      <c r="AY99" s="5">
        <v>0</v>
      </c>
      <c r="AZ99" s="5">
        <v>0</v>
      </c>
      <c r="BA99" s="5">
        <v>0</v>
      </c>
      <c r="BB99" s="5">
        <v>0</v>
      </c>
      <c r="BC99" s="5">
        <v>0</v>
      </c>
      <c r="BD99" s="5">
        <v>0</v>
      </c>
      <c r="BE99" s="5">
        <v>0</v>
      </c>
      <c r="BF99" s="5">
        <v>0</v>
      </c>
      <c r="BG99" s="5">
        <v>0</v>
      </c>
      <c r="BH99" s="5">
        <v>0</v>
      </c>
      <c r="BI99" s="5">
        <v>0</v>
      </c>
      <c r="BJ99" s="5">
        <v>4.761904761904762</v>
      </c>
    </row>
    <row r="100" spans="1:62" ht="45" customHeight="1">
      <c r="A100" s="154" t="s">
        <v>94</v>
      </c>
      <c r="B100" s="168"/>
      <c r="C100" s="168"/>
      <c r="D100" s="169"/>
      <c r="E100" s="5">
        <v>31.57894736842105</v>
      </c>
      <c r="F100" s="19">
        <v>26.31578947368421</v>
      </c>
      <c r="G100" s="46">
        <v>52.63157894736842</v>
      </c>
      <c r="H100" s="46">
        <v>36.84210526315789</v>
      </c>
      <c r="I100" s="78">
        <v>31.57894736842105</v>
      </c>
      <c r="J100" s="5">
        <v>21.052631578947366</v>
      </c>
      <c r="K100" s="5">
        <v>36.84210526315789</v>
      </c>
      <c r="L100" s="5">
        <v>13.636363636363635</v>
      </c>
      <c r="M100" s="5">
        <v>0</v>
      </c>
      <c r="N100" s="5">
        <v>0</v>
      </c>
      <c r="O100" s="5">
        <v>5</v>
      </c>
      <c r="P100" s="5">
        <v>28.57142857142857</v>
      </c>
      <c r="Q100" s="5">
        <v>23.809523809523807</v>
      </c>
      <c r="R100" s="5">
        <v>4.545454545454546</v>
      </c>
      <c r="S100" s="5">
        <v>10</v>
      </c>
      <c r="T100" s="5">
        <v>9.523809523809524</v>
      </c>
      <c r="U100" s="5">
        <v>0</v>
      </c>
      <c r="V100" s="5">
        <v>0</v>
      </c>
      <c r="W100" s="5">
        <v>0</v>
      </c>
      <c r="X100" s="5">
        <v>0</v>
      </c>
      <c r="Y100" s="5">
        <v>0</v>
      </c>
      <c r="Z100" s="5">
        <v>4.545454545454546</v>
      </c>
      <c r="AA100" s="5">
        <v>9.090909090909092</v>
      </c>
      <c r="AB100" s="5">
        <v>0</v>
      </c>
      <c r="AC100" s="5">
        <v>4.545454545454546</v>
      </c>
      <c r="AD100" s="5">
        <v>0</v>
      </c>
      <c r="AE100" s="5">
        <v>9.090909090909092</v>
      </c>
      <c r="AF100" s="5">
        <v>9.090909090909092</v>
      </c>
      <c r="AG100" s="5">
        <v>9.523809523809524</v>
      </c>
      <c r="AH100" s="5">
        <v>9.523809523809524</v>
      </c>
      <c r="AI100" s="5">
        <v>14.285714285714285</v>
      </c>
      <c r="AJ100" s="5">
        <v>23.809523809523807</v>
      </c>
      <c r="AK100" s="5">
        <v>23.809523809523807</v>
      </c>
      <c r="AL100" s="5">
        <v>18.181818181818183</v>
      </c>
      <c r="AM100" s="5">
        <v>0</v>
      </c>
      <c r="AN100" s="5">
        <v>0</v>
      </c>
      <c r="AO100" s="5">
        <v>0</v>
      </c>
      <c r="AP100" s="5">
        <v>0</v>
      </c>
      <c r="AQ100" s="5">
        <v>0</v>
      </c>
      <c r="AR100" s="5">
        <v>0</v>
      </c>
      <c r="AS100" s="5">
        <v>4.761904761904762</v>
      </c>
      <c r="AT100" s="5">
        <v>5.263157894736842</v>
      </c>
      <c r="AU100" s="5">
        <v>0</v>
      </c>
      <c r="AV100" s="5">
        <v>4.761904761904762</v>
      </c>
      <c r="AW100" s="5">
        <v>9.523809523809524</v>
      </c>
      <c r="AX100" s="5">
        <v>4.761904761904762</v>
      </c>
      <c r="AY100" s="5">
        <v>0</v>
      </c>
      <c r="AZ100" s="5">
        <v>10</v>
      </c>
      <c r="BA100" s="5">
        <v>0</v>
      </c>
      <c r="BB100" s="5">
        <v>4.761904761904762</v>
      </c>
      <c r="BC100" s="5">
        <v>0</v>
      </c>
      <c r="BD100" s="5">
        <v>0</v>
      </c>
      <c r="BE100" s="5">
        <v>0</v>
      </c>
      <c r="BF100" s="5">
        <v>0</v>
      </c>
      <c r="BG100" s="5">
        <v>4.761904761904762</v>
      </c>
      <c r="BH100" s="5">
        <v>0</v>
      </c>
      <c r="BI100" s="5">
        <v>0</v>
      </c>
      <c r="BJ100" s="5">
        <v>0</v>
      </c>
    </row>
    <row r="101" spans="1:62" ht="45" customHeight="1">
      <c r="A101" s="154" t="s">
        <v>62</v>
      </c>
      <c r="B101" s="168"/>
      <c r="C101" s="168"/>
      <c r="D101" s="169"/>
      <c r="E101" s="5">
        <v>42.10526315789473</v>
      </c>
      <c r="F101" s="19">
        <v>57.89473684210527</v>
      </c>
      <c r="G101" s="46">
        <v>47.368421052631575</v>
      </c>
      <c r="H101" s="46">
        <v>57.89473684210527</v>
      </c>
      <c r="I101" s="78">
        <v>68.42105263157895</v>
      </c>
      <c r="J101" s="5">
        <v>73.68421052631578</v>
      </c>
      <c r="K101" s="5">
        <v>63.1578947368421</v>
      </c>
      <c r="L101" s="5">
        <v>86.36363636363636</v>
      </c>
      <c r="M101" s="5">
        <v>50</v>
      </c>
      <c r="N101" s="5">
        <v>90.9090909090909</v>
      </c>
      <c r="O101" s="5">
        <v>80</v>
      </c>
      <c r="P101" s="5">
        <v>61.904761904761905</v>
      </c>
      <c r="Q101" s="5">
        <v>61.904761904761905</v>
      </c>
      <c r="R101" s="5">
        <v>90.9090909090909</v>
      </c>
      <c r="S101" s="5">
        <v>90</v>
      </c>
      <c r="T101" s="5">
        <v>80.95238095238095</v>
      </c>
      <c r="U101" s="5">
        <v>90.9090909090909</v>
      </c>
      <c r="V101" s="5">
        <v>59.09090909090909</v>
      </c>
      <c r="W101" s="5">
        <v>100</v>
      </c>
      <c r="X101" s="5">
        <v>95.45454545454545</v>
      </c>
      <c r="Y101" s="5">
        <v>100</v>
      </c>
      <c r="Z101" s="5">
        <v>95.45454545454545</v>
      </c>
      <c r="AA101" s="5">
        <v>90.9090909090909</v>
      </c>
      <c r="AB101" s="5">
        <v>100</v>
      </c>
      <c r="AC101" s="5">
        <v>95.45454545454545</v>
      </c>
      <c r="AD101" s="5">
        <v>95.45454545454545</v>
      </c>
      <c r="AE101" s="5">
        <v>86.36363636363636</v>
      </c>
      <c r="AF101" s="5">
        <v>86.36363636363636</v>
      </c>
      <c r="AG101" s="5">
        <v>85.71428571428571</v>
      </c>
      <c r="AH101" s="5">
        <v>80.95238095238095</v>
      </c>
      <c r="AI101" s="5">
        <v>80.95238095238095</v>
      </c>
      <c r="AJ101" s="5">
        <v>71.42857142857143</v>
      </c>
      <c r="AK101" s="5">
        <v>71.42857142857143</v>
      </c>
      <c r="AL101" s="5">
        <v>81.81818181818183</v>
      </c>
      <c r="AM101" s="5">
        <v>76.19047619047619</v>
      </c>
      <c r="AN101" s="5">
        <v>68.18181818181817</v>
      </c>
      <c r="AO101" s="5">
        <v>80.95238095238095</v>
      </c>
      <c r="AP101" s="5">
        <v>70</v>
      </c>
      <c r="AQ101" s="5">
        <v>81.81818181818183</v>
      </c>
      <c r="AR101" s="5">
        <v>52.38095238095239</v>
      </c>
      <c r="AS101" s="5">
        <v>66.66666666666666</v>
      </c>
      <c r="AT101" s="5">
        <v>73.68421052631578</v>
      </c>
      <c r="AU101" s="5">
        <v>52.38095238095239</v>
      </c>
      <c r="AV101" s="5">
        <v>80.95238095238095</v>
      </c>
      <c r="AW101" s="5">
        <v>76.19047619047619</v>
      </c>
      <c r="AX101" s="5">
        <v>90.47619047619048</v>
      </c>
      <c r="AY101" s="5">
        <v>95.23809523809523</v>
      </c>
      <c r="AZ101" s="5">
        <v>85</v>
      </c>
      <c r="BA101" s="5">
        <v>95.23809523809523</v>
      </c>
      <c r="BB101" s="5">
        <v>95.23809523809523</v>
      </c>
      <c r="BC101" s="5">
        <v>95</v>
      </c>
      <c r="BD101" s="5">
        <v>95</v>
      </c>
      <c r="BE101" s="5">
        <v>100</v>
      </c>
      <c r="BF101" s="5">
        <v>100</v>
      </c>
      <c r="BG101" s="5">
        <v>85.71428571428571</v>
      </c>
      <c r="BH101" s="5">
        <v>90.47619047619048</v>
      </c>
      <c r="BI101" s="5">
        <v>77.27272727272727</v>
      </c>
      <c r="BJ101" s="5">
        <v>85.71428571428571</v>
      </c>
    </row>
    <row r="102" spans="1:62" ht="45" customHeight="1">
      <c r="A102" s="154" t="s">
        <v>95</v>
      </c>
      <c r="B102" s="168"/>
      <c r="C102" s="168"/>
      <c r="D102" s="169"/>
      <c r="E102" s="5">
        <v>0</v>
      </c>
      <c r="F102" s="19">
        <v>0</v>
      </c>
      <c r="G102" s="46">
        <v>0</v>
      </c>
      <c r="H102" s="46">
        <v>0</v>
      </c>
      <c r="I102" s="78">
        <v>0</v>
      </c>
      <c r="J102" s="5">
        <v>0</v>
      </c>
      <c r="K102" s="5">
        <v>0</v>
      </c>
      <c r="L102" s="5">
        <v>0</v>
      </c>
      <c r="M102" s="5">
        <v>45.45454545454545</v>
      </c>
      <c r="N102" s="5">
        <v>4.545454545454546</v>
      </c>
      <c r="O102" s="5">
        <v>15</v>
      </c>
      <c r="P102" s="5">
        <v>9.523809523809524</v>
      </c>
      <c r="Q102" s="5">
        <v>9.523809523809524</v>
      </c>
      <c r="R102" s="5">
        <v>0</v>
      </c>
      <c r="S102" s="5">
        <v>0</v>
      </c>
      <c r="T102" s="5">
        <v>4.761904761904762</v>
      </c>
      <c r="U102" s="5">
        <v>9.090909090909092</v>
      </c>
      <c r="V102" s="5">
        <v>40.909090909090914</v>
      </c>
      <c r="W102" s="5">
        <v>0</v>
      </c>
      <c r="X102" s="5">
        <v>0</v>
      </c>
      <c r="Y102" s="5">
        <v>0</v>
      </c>
      <c r="Z102" s="5">
        <v>0</v>
      </c>
      <c r="AA102" s="5">
        <v>0</v>
      </c>
      <c r="AB102" s="5">
        <v>0</v>
      </c>
      <c r="AC102" s="5">
        <v>0</v>
      </c>
      <c r="AD102" s="5">
        <v>4.545454545454546</v>
      </c>
      <c r="AE102" s="5">
        <v>0</v>
      </c>
      <c r="AF102" s="5">
        <v>0</v>
      </c>
      <c r="AG102" s="5">
        <v>0</v>
      </c>
      <c r="AH102" s="5">
        <v>0</v>
      </c>
      <c r="AI102" s="5">
        <v>0</v>
      </c>
      <c r="AJ102" s="5">
        <v>0</v>
      </c>
      <c r="AK102" s="5">
        <v>0</v>
      </c>
      <c r="AL102" s="5">
        <v>0</v>
      </c>
      <c r="AM102" s="5">
        <v>23.809523809523807</v>
      </c>
      <c r="AN102" s="5">
        <v>27.27272727272727</v>
      </c>
      <c r="AO102" s="5">
        <v>19.047619047619047</v>
      </c>
      <c r="AP102" s="5">
        <v>30</v>
      </c>
      <c r="AQ102" s="5">
        <v>18.181818181818183</v>
      </c>
      <c r="AR102" s="5">
        <v>23.809523809523807</v>
      </c>
      <c r="AS102" s="5">
        <v>14.285714285714285</v>
      </c>
      <c r="AT102" s="5">
        <v>15.789473684210526</v>
      </c>
      <c r="AU102" s="5">
        <v>38.095238095238095</v>
      </c>
      <c r="AV102" s="5">
        <v>9.523809523809524</v>
      </c>
      <c r="AW102" s="5">
        <v>4.761904761904762</v>
      </c>
      <c r="AX102" s="5">
        <v>4.761904761904762</v>
      </c>
      <c r="AY102" s="5">
        <v>4.761904761904762</v>
      </c>
      <c r="AZ102" s="5">
        <v>5</v>
      </c>
      <c r="BA102" s="5">
        <v>4.761904761904762</v>
      </c>
      <c r="BB102" s="5">
        <v>0</v>
      </c>
      <c r="BC102" s="5">
        <v>5</v>
      </c>
      <c r="BD102" s="5">
        <v>5</v>
      </c>
      <c r="BE102" s="5">
        <v>0</v>
      </c>
      <c r="BF102" s="5">
        <v>0</v>
      </c>
      <c r="BG102" s="5">
        <v>9.523809523809524</v>
      </c>
      <c r="BH102" s="5">
        <v>9.523809523809524</v>
      </c>
      <c r="BI102" s="5">
        <v>18.181818181818183</v>
      </c>
      <c r="BJ102" s="5">
        <v>9.523809523809524</v>
      </c>
    </row>
    <row r="103" spans="1:62" ht="45" customHeight="1">
      <c r="A103" s="154" t="s">
        <v>63</v>
      </c>
      <c r="B103" s="168"/>
      <c r="C103" s="168"/>
      <c r="D103" s="169"/>
      <c r="E103" s="5">
        <v>0</v>
      </c>
      <c r="F103" s="19">
        <v>0</v>
      </c>
      <c r="G103" s="46">
        <v>0</v>
      </c>
      <c r="H103" s="46">
        <v>0</v>
      </c>
      <c r="I103" s="78">
        <v>0</v>
      </c>
      <c r="J103" s="5">
        <v>0</v>
      </c>
      <c r="K103" s="5">
        <v>0</v>
      </c>
      <c r="L103" s="5">
        <v>0</v>
      </c>
      <c r="M103" s="5">
        <v>0</v>
      </c>
      <c r="N103" s="5">
        <v>0</v>
      </c>
      <c r="O103" s="5">
        <v>0</v>
      </c>
      <c r="P103" s="5">
        <v>0</v>
      </c>
      <c r="Q103" s="5">
        <v>0</v>
      </c>
      <c r="R103" s="5">
        <v>4.545454545454546</v>
      </c>
      <c r="S103" s="5">
        <v>0</v>
      </c>
      <c r="T103" s="5">
        <v>4.761904761904762</v>
      </c>
      <c r="U103" s="5">
        <v>0</v>
      </c>
      <c r="V103" s="5">
        <v>0</v>
      </c>
      <c r="W103" s="5">
        <v>0</v>
      </c>
      <c r="X103" s="5">
        <v>0</v>
      </c>
      <c r="Y103" s="5">
        <v>0</v>
      </c>
      <c r="Z103" s="5">
        <v>0</v>
      </c>
      <c r="AA103" s="5">
        <v>0</v>
      </c>
      <c r="AB103" s="5">
        <v>0</v>
      </c>
      <c r="AC103" s="5">
        <v>0</v>
      </c>
      <c r="AD103" s="5">
        <v>0</v>
      </c>
      <c r="AE103" s="5">
        <v>0</v>
      </c>
      <c r="AF103" s="5">
        <v>0</v>
      </c>
      <c r="AG103" s="5">
        <v>0</v>
      </c>
      <c r="AH103" s="5">
        <v>0</v>
      </c>
      <c r="AI103" s="5">
        <v>0</v>
      </c>
      <c r="AJ103" s="5">
        <v>0</v>
      </c>
      <c r="AK103" s="5">
        <v>0</v>
      </c>
      <c r="AL103" s="5">
        <v>0</v>
      </c>
      <c r="AM103" s="5">
        <v>0</v>
      </c>
      <c r="AN103" s="5">
        <v>4.545454545454546</v>
      </c>
      <c r="AO103" s="5">
        <v>0</v>
      </c>
      <c r="AP103" s="5">
        <v>0</v>
      </c>
      <c r="AQ103" s="5">
        <v>0</v>
      </c>
      <c r="AR103" s="5">
        <v>23.809523809523807</v>
      </c>
      <c r="AS103" s="5">
        <v>14.285714285714285</v>
      </c>
      <c r="AT103" s="5">
        <v>5.263157894736842</v>
      </c>
      <c r="AU103" s="5">
        <v>9.523809523809524</v>
      </c>
      <c r="AV103" s="5">
        <v>4.761904761904762</v>
      </c>
      <c r="AW103" s="5">
        <v>4.761904761904762</v>
      </c>
      <c r="AX103" s="5">
        <v>0</v>
      </c>
      <c r="AY103" s="5">
        <v>0</v>
      </c>
      <c r="AZ103" s="5">
        <v>0</v>
      </c>
      <c r="BA103" s="5">
        <v>0</v>
      </c>
      <c r="BB103" s="5">
        <v>0</v>
      </c>
      <c r="BC103" s="5">
        <v>0</v>
      </c>
      <c r="BD103" s="5">
        <v>0</v>
      </c>
      <c r="BE103" s="5">
        <v>0</v>
      </c>
      <c r="BF103" s="5">
        <v>0</v>
      </c>
      <c r="BG103" s="5">
        <v>0</v>
      </c>
      <c r="BH103" s="5">
        <v>0</v>
      </c>
      <c r="BI103" s="5">
        <v>4.545454545454546</v>
      </c>
      <c r="BJ103" s="5">
        <v>0</v>
      </c>
    </row>
    <row r="104" spans="1:62" ht="45" customHeight="1" thickBot="1">
      <c r="A104" s="165" t="s">
        <v>4</v>
      </c>
      <c r="B104" s="166"/>
      <c r="C104" s="166"/>
      <c r="D104" s="167"/>
      <c r="E104" s="79">
        <f aca="true" t="shared" si="68" ref="E104:AA104">SUM(E99:E103)</f>
        <v>100</v>
      </c>
      <c r="F104" s="80">
        <f t="shared" si="68"/>
        <v>100</v>
      </c>
      <c r="G104" s="81">
        <f t="shared" si="68"/>
        <v>100</v>
      </c>
      <c r="H104" s="81">
        <f t="shared" si="68"/>
        <v>100</v>
      </c>
      <c r="I104" s="82">
        <f t="shared" si="68"/>
        <v>100</v>
      </c>
      <c r="J104" s="79">
        <f t="shared" si="68"/>
        <v>99.99999999999999</v>
      </c>
      <c r="K104" s="79">
        <f t="shared" si="68"/>
        <v>100</v>
      </c>
      <c r="L104" s="79">
        <f t="shared" si="68"/>
        <v>100</v>
      </c>
      <c r="M104" s="79">
        <f t="shared" si="68"/>
        <v>100</v>
      </c>
      <c r="N104" s="79">
        <f t="shared" si="68"/>
        <v>100</v>
      </c>
      <c r="O104" s="79">
        <f t="shared" si="68"/>
        <v>100</v>
      </c>
      <c r="P104" s="79">
        <f t="shared" si="68"/>
        <v>100</v>
      </c>
      <c r="Q104" s="79">
        <f t="shared" si="68"/>
        <v>100</v>
      </c>
      <c r="R104" s="79">
        <f t="shared" si="68"/>
        <v>100</v>
      </c>
      <c r="S104" s="79">
        <f t="shared" si="68"/>
        <v>100</v>
      </c>
      <c r="T104" s="79">
        <f t="shared" si="68"/>
        <v>99.99999999999999</v>
      </c>
      <c r="U104" s="79">
        <f t="shared" si="68"/>
        <v>100</v>
      </c>
      <c r="V104" s="79">
        <f t="shared" si="68"/>
        <v>100</v>
      </c>
      <c r="W104" s="79">
        <f t="shared" si="68"/>
        <v>100</v>
      </c>
      <c r="X104" s="79">
        <f t="shared" si="68"/>
        <v>100</v>
      </c>
      <c r="Y104" s="79">
        <f t="shared" si="68"/>
        <v>100</v>
      </c>
      <c r="Z104" s="79">
        <f t="shared" si="68"/>
        <v>100</v>
      </c>
      <c r="AA104" s="79">
        <f t="shared" si="68"/>
        <v>100</v>
      </c>
      <c r="AB104" s="79">
        <f aca="true" t="shared" si="69" ref="AB104:AG104">SUM(AB99:AB103)</f>
        <v>100</v>
      </c>
      <c r="AC104" s="79">
        <f t="shared" si="69"/>
        <v>100</v>
      </c>
      <c r="AD104" s="79">
        <f t="shared" si="69"/>
        <v>100</v>
      </c>
      <c r="AE104" s="79">
        <f t="shared" si="69"/>
        <v>100</v>
      </c>
      <c r="AF104" s="79">
        <f t="shared" si="69"/>
        <v>100</v>
      </c>
      <c r="AG104" s="79">
        <f t="shared" si="69"/>
        <v>100</v>
      </c>
      <c r="AH104" s="79">
        <f aca="true" t="shared" si="70" ref="AH104:AM104">SUM(AH99:AH103)</f>
        <v>100</v>
      </c>
      <c r="AI104" s="79">
        <f t="shared" si="70"/>
        <v>100</v>
      </c>
      <c r="AJ104" s="79">
        <f t="shared" si="70"/>
        <v>100</v>
      </c>
      <c r="AK104" s="79">
        <f t="shared" si="70"/>
        <v>100</v>
      </c>
      <c r="AL104" s="79">
        <f t="shared" si="70"/>
        <v>100.00000000000001</v>
      </c>
      <c r="AM104" s="79">
        <f t="shared" si="70"/>
        <v>100</v>
      </c>
      <c r="AN104" s="79">
        <f aca="true" t="shared" si="71" ref="AN104:AS104">SUM(AN99:AN103)</f>
        <v>99.99999999999999</v>
      </c>
      <c r="AO104" s="79">
        <f t="shared" si="71"/>
        <v>100</v>
      </c>
      <c r="AP104" s="79">
        <f t="shared" si="71"/>
        <v>100</v>
      </c>
      <c r="AQ104" s="79">
        <f t="shared" si="71"/>
        <v>100.00000000000001</v>
      </c>
      <c r="AR104" s="79">
        <f t="shared" si="71"/>
        <v>100</v>
      </c>
      <c r="AS104" s="79">
        <f t="shared" si="71"/>
        <v>99.99999999999997</v>
      </c>
      <c r="AT104" s="79">
        <f aca="true" t="shared" si="72" ref="AT104:AY104">SUM(AT99:AT103)</f>
        <v>99.99999999999997</v>
      </c>
      <c r="AU104" s="79">
        <f t="shared" si="72"/>
        <v>100</v>
      </c>
      <c r="AV104" s="79">
        <f t="shared" si="72"/>
        <v>99.99999999999999</v>
      </c>
      <c r="AW104" s="79">
        <f t="shared" si="72"/>
        <v>100</v>
      </c>
      <c r="AX104" s="79">
        <f t="shared" si="72"/>
        <v>100</v>
      </c>
      <c r="AY104" s="79">
        <f t="shared" si="72"/>
        <v>99.99999999999999</v>
      </c>
      <c r="AZ104" s="79">
        <f aca="true" t="shared" si="73" ref="AZ104:BE104">SUM(AZ99:AZ103)</f>
        <v>100</v>
      </c>
      <c r="BA104" s="79">
        <f t="shared" si="73"/>
        <v>99.99999999999999</v>
      </c>
      <c r="BB104" s="79">
        <f t="shared" si="73"/>
        <v>99.99999999999999</v>
      </c>
      <c r="BC104" s="79">
        <f t="shared" si="73"/>
        <v>100</v>
      </c>
      <c r="BD104" s="79">
        <f t="shared" si="73"/>
        <v>100</v>
      </c>
      <c r="BE104" s="79">
        <f t="shared" si="73"/>
        <v>100</v>
      </c>
      <c r="BF104" s="79">
        <f>SUM(BF99:BF103)</f>
        <v>100</v>
      </c>
      <c r="BG104" s="79">
        <f>SUM(BG99:BG103)</f>
        <v>99.99999999999999</v>
      </c>
      <c r="BH104" s="79">
        <f>SUM(BH99:BH103)</f>
        <v>100</v>
      </c>
      <c r="BI104" s="79">
        <f>SUM(BI99:BI103)</f>
        <v>100</v>
      </c>
      <c r="BJ104" s="79">
        <f>SUM(BJ99:BJ103)</f>
        <v>99.99999999999999</v>
      </c>
    </row>
    <row r="105" spans="1:62" ht="45" customHeight="1">
      <c r="A105" s="147" t="s">
        <v>84</v>
      </c>
      <c r="B105" s="148"/>
      <c r="C105" s="148"/>
      <c r="D105" s="149"/>
      <c r="E105" s="52">
        <v>57.89473684210526</v>
      </c>
      <c r="F105" s="54">
        <v>42.10526315789473</v>
      </c>
      <c r="G105" s="53">
        <v>52.63157894736842</v>
      </c>
      <c r="H105" s="53">
        <v>42.10526315789473</v>
      </c>
      <c r="I105" s="83">
        <v>31.57894736842105</v>
      </c>
      <c r="J105" s="52">
        <v>26.31578947368421</v>
      </c>
      <c r="K105" s="52">
        <v>36.84210526315789</v>
      </c>
      <c r="L105" s="52">
        <v>13.636363636363635</v>
      </c>
      <c r="M105" s="52">
        <v>-40.90909090909091</v>
      </c>
      <c r="N105" s="52">
        <v>0</v>
      </c>
      <c r="O105" s="52">
        <v>-10</v>
      </c>
      <c r="P105" s="52">
        <v>19.047619047619044</v>
      </c>
      <c r="Q105" s="52">
        <v>19.047619047619044</v>
      </c>
      <c r="R105" s="52">
        <v>0</v>
      </c>
      <c r="S105" s="52">
        <v>10</v>
      </c>
      <c r="T105" s="52">
        <v>0</v>
      </c>
      <c r="U105" s="52">
        <v>-9.090909090909092</v>
      </c>
      <c r="V105" s="52">
        <v>-40.909090909090914</v>
      </c>
      <c r="W105" s="52">
        <v>0</v>
      </c>
      <c r="X105" s="52">
        <v>4.545454545454546</v>
      </c>
      <c r="Y105" s="52">
        <v>0</v>
      </c>
      <c r="Z105" s="52">
        <v>4.545454545454546</v>
      </c>
      <c r="AA105" s="52">
        <v>9.090909090909092</v>
      </c>
      <c r="AB105" s="52">
        <v>0</v>
      </c>
      <c r="AC105" s="52">
        <v>4.545454545454546</v>
      </c>
      <c r="AD105" s="52">
        <v>-4.545454545454546</v>
      </c>
      <c r="AE105" s="52">
        <v>13.636363636363637</v>
      </c>
      <c r="AF105" s="52">
        <v>13.636363636363637</v>
      </c>
      <c r="AG105" s="52">
        <v>14.285714285714285</v>
      </c>
      <c r="AH105" s="52">
        <v>19.047619047619047</v>
      </c>
      <c r="AI105" s="52">
        <v>19.047619047619047</v>
      </c>
      <c r="AJ105" s="52">
        <v>28.57142857142857</v>
      </c>
      <c r="AK105" s="52">
        <v>28.57142857142857</v>
      </c>
      <c r="AL105" s="52">
        <v>18.181818181818183</v>
      </c>
      <c r="AM105" s="52">
        <v>-23.809523809523807</v>
      </c>
      <c r="AN105" s="52">
        <v>-31.818181818181817</v>
      </c>
      <c r="AO105" s="52">
        <v>-19.047619047619047</v>
      </c>
      <c r="AP105" s="52">
        <v>-30</v>
      </c>
      <c r="AQ105" s="52">
        <v>-18.181818181818183</v>
      </c>
      <c r="AR105" s="52">
        <v>-47.61904761904761</v>
      </c>
      <c r="AS105" s="52">
        <v>-23.809523809523807</v>
      </c>
      <c r="AT105" s="52">
        <v>-15.789473684210524</v>
      </c>
      <c r="AU105" s="52">
        <v>-47.61904761904762</v>
      </c>
      <c r="AV105" s="52">
        <v>-9.523809523809522</v>
      </c>
      <c r="AW105" s="52">
        <v>4.761904761904761</v>
      </c>
      <c r="AX105" s="52">
        <v>0</v>
      </c>
      <c r="AY105" s="52">
        <v>-4.761904761904762</v>
      </c>
      <c r="AZ105" s="52">
        <v>5</v>
      </c>
      <c r="BA105" s="52">
        <v>-4.761904761904762</v>
      </c>
      <c r="BB105" s="52">
        <v>4.761904761904762</v>
      </c>
      <c r="BC105" s="52">
        <v>-5</v>
      </c>
      <c r="BD105" s="52">
        <v>-5</v>
      </c>
      <c r="BE105" s="52">
        <v>0</v>
      </c>
      <c r="BF105" s="52">
        <v>0</v>
      </c>
      <c r="BG105" s="52">
        <v>-4.761904761904762</v>
      </c>
      <c r="BH105" s="52">
        <v>-9.523809523809524</v>
      </c>
      <c r="BI105" s="52">
        <v>-22.72727272727273</v>
      </c>
      <c r="BJ105" s="52">
        <v>-4.761904761904762</v>
      </c>
    </row>
    <row r="106" spans="1:62" ht="45" customHeight="1">
      <c r="A106" s="144" t="s">
        <v>120</v>
      </c>
      <c r="B106" s="145"/>
      <c r="C106" s="145"/>
      <c r="D106" s="146"/>
      <c r="E106" s="56">
        <v>46.172357453227484</v>
      </c>
      <c r="F106" s="58">
        <v>32.92285651710681</v>
      </c>
      <c r="G106" s="57">
        <v>26.49977919162083</v>
      </c>
      <c r="H106" s="57">
        <v>34.11361632730993</v>
      </c>
      <c r="I106" s="84">
        <v>18.56333339319747</v>
      </c>
      <c r="J106" s="56">
        <v>24.111497102907897</v>
      </c>
      <c r="K106" s="56">
        <v>21.57466024089276</v>
      </c>
      <c r="L106" s="56">
        <v>13.517751631304215</v>
      </c>
      <c r="M106" s="56">
        <v>-16.285197468317975</v>
      </c>
      <c r="N106" s="56">
        <v>2.074421658134966</v>
      </c>
      <c r="O106" s="56">
        <v>-1.9031837553530098</v>
      </c>
      <c r="P106" s="56">
        <v>13.961488044804367</v>
      </c>
      <c r="Q106" s="56">
        <v>15.253771292520963</v>
      </c>
      <c r="R106" s="56">
        <v>1.820757496966233</v>
      </c>
      <c r="S106" s="56">
        <v>4.437237239507693</v>
      </c>
      <c r="T106" s="56">
        <v>-5.155372334702735</v>
      </c>
      <c r="U106" s="56">
        <v>-3.4119746458959646</v>
      </c>
      <c r="V106" s="56">
        <v>-26.886071786134973</v>
      </c>
      <c r="W106" s="56">
        <v>0</v>
      </c>
      <c r="X106" s="56">
        <v>6.797190358771754</v>
      </c>
      <c r="Y106" s="56">
        <v>0</v>
      </c>
      <c r="Z106" s="56">
        <v>2.902443012300613</v>
      </c>
      <c r="AA106" s="56">
        <v>4.1830014195051435</v>
      </c>
      <c r="AB106" s="56">
        <v>0</v>
      </c>
      <c r="AC106" s="56">
        <v>2.918799700282629</v>
      </c>
      <c r="AD106" s="56">
        <v>-1.0654971334482728</v>
      </c>
      <c r="AE106" s="56">
        <v>6.607602281599398</v>
      </c>
      <c r="AF106" s="56">
        <v>8.97508210049432</v>
      </c>
      <c r="AG106" s="56">
        <v>10.497478934704876</v>
      </c>
      <c r="AH106" s="56">
        <v>13.517548358984085</v>
      </c>
      <c r="AI106" s="56">
        <v>13.205450464050536</v>
      </c>
      <c r="AJ106" s="56">
        <v>20.76431186383214</v>
      </c>
      <c r="AK106" s="56">
        <v>18.924049577510466</v>
      </c>
      <c r="AL106" s="56">
        <v>7.922031935125161</v>
      </c>
      <c r="AM106" s="56">
        <v>-10.531593351244648</v>
      </c>
      <c r="AN106" s="56">
        <v>-23.408810900850156</v>
      </c>
      <c r="AO106" s="56">
        <v>-5.153861476471162</v>
      </c>
      <c r="AP106" s="56">
        <v>-18.081365162036704</v>
      </c>
      <c r="AQ106" s="56">
        <v>-7.128432638480319</v>
      </c>
      <c r="AR106" s="56">
        <v>-36.024931085580675</v>
      </c>
      <c r="AS106" s="56">
        <v>-15.712507176916557</v>
      </c>
      <c r="AT106" s="56">
        <v>-11.218628014185278</v>
      </c>
      <c r="AU106" s="56">
        <v>-26.730290900897053</v>
      </c>
      <c r="AV106" s="56">
        <v>-5.955623015076114</v>
      </c>
      <c r="AW106" s="56">
        <v>-2.352924838378055</v>
      </c>
      <c r="AX106" s="56">
        <v>4.250779602313472</v>
      </c>
      <c r="AY106" s="56">
        <v>-1.3840407414659102</v>
      </c>
      <c r="AZ106" s="56">
        <v>3.5818519799005366</v>
      </c>
      <c r="BA106" s="56">
        <v>-1.405979803809553</v>
      </c>
      <c r="BB106" s="56">
        <v>2.759431735969927</v>
      </c>
      <c r="BC106" s="56">
        <v>-1.2336677537734924</v>
      </c>
      <c r="BD106" s="56">
        <v>-0.4383515581205477</v>
      </c>
      <c r="BE106" s="56">
        <v>0</v>
      </c>
      <c r="BF106" s="56">
        <v>0</v>
      </c>
      <c r="BG106" s="56">
        <v>-0.7103523925569606</v>
      </c>
      <c r="BH106" s="56">
        <v>-4.487386198632659</v>
      </c>
      <c r="BI106" s="56">
        <v>-19.670246879302375</v>
      </c>
      <c r="BJ106" s="56">
        <v>-7.596665683171791</v>
      </c>
    </row>
    <row r="107" spans="1:62" ht="45" customHeight="1" thickBot="1">
      <c r="A107" s="135" t="s">
        <v>5</v>
      </c>
      <c r="B107" s="136"/>
      <c r="C107" s="136"/>
      <c r="D107" s="137"/>
      <c r="E107" s="60">
        <v>19</v>
      </c>
      <c r="F107" s="62">
        <v>19</v>
      </c>
      <c r="G107" s="61">
        <v>19</v>
      </c>
      <c r="H107" s="61">
        <v>19</v>
      </c>
      <c r="I107" s="85">
        <v>19</v>
      </c>
      <c r="J107" s="75">
        <v>19</v>
      </c>
      <c r="K107" s="75">
        <v>19</v>
      </c>
      <c r="L107" s="75">
        <v>22</v>
      </c>
      <c r="M107" s="75">
        <v>22</v>
      </c>
      <c r="N107" s="75">
        <v>22</v>
      </c>
      <c r="O107" s="75">
        <v>20</v>
      </c>
      <c r="P107" s="75">
        <v>21</v>
      </c>
      <c r="Q107" s="75">
        <v>21</v>
      </c>
      <c r="R107" s="75">
        <v>22</v>
      </c>
      <c r="S107" s="75">
        <v>20</v>
      </c>
      <c r="T107" s="75">
        <v>21</v>
      </c>
      <c r="U107" s="75">
        <v>22</v>
      </c>
      <c r="V107" s="75">
        <v>22</v>
      </c>
      <c r="W107" s="75">
        <v>22</v>
      </c>
      <c r="X107" s="75">
        <v>22</v>
      </c>
      <c r="Y107" s="75">
        <v>22</v>
      </c>
      <c r="Z107" s="75">
        <v>22</v>
      </c>
      <c r="AA107" s="75">
        <v>22</v>
      </c>
      <c r="AB107" s="75">
        <v>22</v>
      </c>
      <c r="AC107" s="75">
        <v>22</v>
      </c>
      <c r="AD107" s="75">
        <v>22</v>
      </c>
      <c r="AE107" s="75">
        <v>22</v>
      </c>
      <c r="AF107" s="75">
        <v>22</v>
      </c>
      <c r="AG107" s="75">
        <v>21</v>
      </c>
      <c r="AH107" s="75">
        <v>21</v>
      </c>
      <c r="AI107" s="75">
        <v>21</v>
      </c>
      <c r="AJ107" s="75">
        <v>21</v>
      </c>
      <c r="AK107" s="75">
        <v>21</v>
      </c>
      <c r="AL107" s="75">
        <v>22</v>
      </c>
      <c r="AM107" s="75">
        <v>21</v>
      </c>
      <c r="AN107" s="75">
        <v>22</v>
      </c>
      <c r="AO107" s="75">
        <v>21</v>
      </c>
      <c r="AP107" s="75">
        <v>20</v>
      </c>
      <c r="AQ107" s="75">
        <v>22</v>
      </c>
      <c r="AR107" s="75">
        <v>21</v>
      </c>
      <c r="AS107" s="75">
        <v>21</v>
      </c>
      <c r="AT107" s="75">
        <v>19</v>
      </c>
      <c r="AU107" s="75">
        <v>21</v>
      </c>
      <c r="AV107" s="75">
        <v>21</v>
      </c>
      <c r="AW107" s="75">
        <v>21</v>
      </c>
      <c r="AX107" s="75">
        <v>21</v>
      </c>
      <c r="AY107" s="75">
        <v>21</v>
      </c>
      <c r="AZ107" s="75">
        <v>20</v>
      </c>
      <c r="BA107" s="75">
        <v>21</v>
      </c>
      <c r="BB107" s="75">
        <v>21</v>
      </c>
      <c r="BC107" s="75">
        <v>20</v>
      </c>
      <c r="BD107" s="75">
        <v>20</v>
      </c>
      <c r="BE107" s="75">
        <v>20</v>
      </c>
      <c r="BF107" s="75">
        <v>21</v>
      </c>
      <c r="BG107" s="75">
        <v>21</v>
      </c>
      <c r="BH107" s="75">
        <v>21</v>
      </c>
      <c r="BI107" s="75">
        <v>22</v>
      </c>
      <c r="BJ107" s="75">
        <v>21</v>
      </c>
    </row>
    <row r="108" spans="1:62" ht="45" customHeight="1">
      <c r="A108" s="158" t="s">
        <v>64</v>
      </c>
      <c r="B108" s="159"/>
      <c r="C108" s="159"/>
      <c r="D108" s="159"/>
      <c r="E108" s="43"/>
      <c r="F108" s="34"/>
      <c r="G108" s="63"/>
      <c r="H108" s="63"/>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row>
    <row r="109" spans="1:62" ht="45" customHeight="1">
      <c r="A109" s="154" t="s">
        <v>65</v>
      </c>
      <c r="B109" s="168"/>
      <c r="C109" s="168"/>
      <c r="D109" s="169"/>
      <c r="E109" s="5">
        <v>0</v>
      </c>
      <c r="F109" s="19">
        <v>0</v>
      </c>
      <c r="G109" s="46">
        <v>0</v>
      </c>
      <c r="H109" s="46">
        <v>0</v>
      </c>
      <c r="I109" s="67">
        <v>0</v>
      </c>
      <c r="J109" s="67">
        <v>5.263157894736842</v>
      </c>
      <c r="K109" s="67">
        <v>0</v>
      </c>
      <c r="L109" s="67">
        <v>0</v>
      </c>
      <c r="M109" s="67">
        <v>0</v>
      </c>
      <c r="N109" s="67">
        <v>0</v>
      </c>
      <c r="O109" s="67">
        <v>0</v>
      </c>
      <c r="P109" s="67">
        <v>0</v>
      </c>
      <c r="Q109" s="67">
        <v>0</v>
      </c>
      <c r="R109" s="67">
        <v>0</v>
      </c>
      <c r="S109" s="67">
        <v>0</v>
      </c>
      <c r="T109" s="67">
        <v>0</v>
      </c>
      <c r="U109" s="67">
        <v>0</v>
      </c>
      <c r="V109" s="67">
        <v>0</v>
      </c>
      <c r="W109" s="67">
        <v>0</v>
      </c>
      <c r="X109" s="67">
        <v>0</v>
      </c>
      <c r="Y109" s="67">
        <v>0</v>
      </c>
      <c r="Z109" s="67">
        <v>0</v>
      </c>
      <c r="AA109" s="67">
        <v>0</v>
      </c>
      <c r="AB109" s="67">
        <v>0</v>
      </c>
      <c r="AC109" s="67">
        <v>0</v>
      </c>
      <c r="AD109" s="67">
        <v>0</v>
      </c>
      <c r="AE109" s="67">
        <v>0</v>
      </c>
      <c r="AF109" s="67">
        <v>0</v>
      </c>
      <c r="AG109" s="67">
        <v>0</v>
      </c>
      <c r="AH109" s="67">
        <v>0</v>
      </c>
      <c r="AI109" s="67">
        <v>0</v>
      </c>
      <c r="AJ109" s="67">
        <v>0</v>
      </c>
      <c r="AK109" s="67">
        <v>0</v>
      </c>
      <c r="AL109" s="67">
        <v>0</v>
      </c>
      <c r="AM109" s="67">
        <v>0</v>
      </c>
      <c r="AN109" s="67">
        <v>0</v>
      </c>
      <c r="AO109" s="67">
        <v>0</v>
      </c>
      <c r="AP109" s="67">
        <v>0</v>
      </c>
      <c r="AQ109" s="67">
        <v>0</v>
      </c>
      <c r="AR109" s="67">
        <v>0</v>
      </c>
      <c r="AS109" s="67">
        <v>0</v>
      </c>
      <c r="AT109" s="67">
        <v>0</v>
      </c>
      <c r="AU109" s="67">
        <v>0</v>
      </c>
      <c r="AV109" s="67">
        <v>0</v>
      </c>
      <c r="AW109" s="67">
        <v>0</v>
      </c>
      <c r="AX109" s="67">
        <v>0</v>
      </c>
      <c r="AY109" s="67">
        <v>0</v>
      </c>
      <c r="AZ109" s="67">
        <v>0</v>
      </c>
      <c r="BA109" s="67">
        <v>0</v>
      </c>
      <c r="BB109" s="67">
        <v>0</v>
      </c>
      <c r="BC109" s="67">
        <v>0</v>
      </c>
      <c r="BD109" s="67">
        <v>0</v>
      </c>
      <c r="BE109" s="67">
        <v>0</v>
      </c>
      <c r="BF109" s="67">
        <v>0</v>
      </c>
      <c r="BG109" s="67">
        <v>0</v>
      </c>
      <c r="BH109" s="67">
        <v>0</v>
      </c>
      <c r="BI109" s="67">
        <v>0</v>
      </c>
      <c r="BJ109" s="67">
        <v>0</v>
      </c>
    </row>
    <row r="110" spans="1:62" ht="45" customHeight="1">
      <c r="A110" s="154" t="s">
        <v>96</v>
      </c>
      <c r="B110" s="168"/>
      <c r="C110" s="168"/>
      <c r="D110" s="169"/>
      <c r="E110" s="5">
        <v>5.263157894736842</v>
      </c>
      <c r="F110" s="19">
        <v>15.789473684210526</v>
      </c>
      <c r="G110" s="46">
        <v>15.789473684210526</v>
      </c>
      <c r="H110" s="46">
        <v>15.789473684210526</v>
      </c>
      <c r="I110" s="46">
        <v>10.526315789473683</v>
      </c>
      <c r="J110" s="46">
        <v>15.789473684210526</v>
      </c>
      <c r="K110" s="46">
        <v>10.526315789473683</v>
      </c>
      <c r="L110" s="46">
        <v>9.090909090909092</v>
      </c>
      <c r="M110" s="46">
        <v>0</v>
      </c>
      <c r="N110" s="46">
        <v>4.545454545454546</v>
      </c>
      <c r="O110" s="46">
        <v>0</v>
      </c>
      <c r="P110" s="46">
        <v>4.761904761904762</v>
      </c>
      <c r="Q110" s="46">
        <v>4.761904761904762</v>
      </c>
      <c r="R110" s="46">
        <v>4.545454545454546</v>
      </c>
      <c r="S110" s="46">
        <v>0</v>
      </c>
      <c r="T110" s="46">
        <v>4.761904761904762</v>
      </c>
      <c r="U110" s="46">
        <v>0</v>
      </c>
      <c r="V110" s="46">
        <v>0</v>
      </c>
      <c r="W110" s="46">
        <v>0</v>
      </c>
      <c r="X110" s="46">
        <v>4.545454545454546</v>
      </c>
      <c r="Y110" s="46">
        <v>0</v>
      </c>
      <c r="Z110" s="46">
        <v>0</v>
      </c>
      <c r="AA110" s="46">
        <v>4.545454545454546</v>
      </c>
      <c r="AB110" s="46">
        <v>0</v>
      </c>
      <c r="AC110" s="46">
        <v>9.090909090909092</v>
      </c>
      <c r="AD110" s="46">
        <v>0</v>
      </c>
      <c r="AE110" s="46">
        <v>0</v>
      </c>
      <c r="AF110" s="46">
        <v>9.090909090909092</v>
      </c>
      <c r="AG110" s="46">
        <v>0</v>
      </c>
      <c r="AH110" s="46">
        <v>4.761904761904762</v>
      </c>
      <c r="AI110" s="46">
        <v>0</v>
      </c>
      <c r="AJ110" s="46">
        <v>4.761904761904762</v>
      </c>
      <c r="AK110" s="46">
        <v>0</v>
      </c>
      <c r="AL110" s="46">
        <v>0</v>
      </c>
      <c r="AM110" s="46">
        <v>0</v>
      </c>
      <c r="AN110" s="46">
        <v>0</v>
      </c>
      <c r="AO110" s="46">
        <v>0</v>
      </c>
      <c r="AP110" s="46">
        <v>0</v>
      </c>
      <c r="AQ110" s="46">
        <v>0</v>
      </c>
      <c r="AR110" s="46">
        <v>0</v>
      </c>
      <c r="AS110" s="46">
        <v>0</v>
      </c>
      <c r="AT110" s="46">
        <v>0</v>
      </c>
      <c r="AU110" s="46">
        <v>0</v>
      </c>
      <c r="AV110" s="46">
        <v>0</v>
      </c>
      <c r="AW110" s="46">
        <v>0</v>
      </c>
      <c r="AX110" s="46">
        <v>0</v>
      </c>
      <c r="AY110" s="46">
        <v>4.761904761904762</v>
      </c>
      <c r="AZ110" s="46">
        <v>0</v>
      </c>
      <c r="BA110" s="46">
        <v>4.761904761904762</v>
      </c>
      <c r="BB110" s="46">
        <v>4.761904761904762</v>
      </c>
      <c r="BC110" s="46">
        <v>0</v>
      </c>
      <c r="BD110" s="46">
        <v>5</v>
      </c>
      <c r="BE110" s="46">
        <v>0</v>
      </c>
      <c r="BF110" s="46">
        <v>0</v>
      </c>
      <c r="BG110" s="46">
        <v>0</v>
      </c>
      <c r="BH110" s="46">
        <v>0</v>
      </c>
      <c r="BI110" s="46">
        <v>0</v>
      </c>
      <c r="BJ110" s="46">
        <v>0</v>
      </c>
    </row>
    <row r="111" spans="1:62" ht="45" customHeight="1">
      <c r="A111" s="154" t="s">
        <v>66</v>
      </c>
      <c r="B111" s="168"/>
      <c r="C111" s="168"/>
      <c r="D111" s="169"/>
      <c r="E111" s="5">
        <v>94.73684210526315</v>
      </c>
      <c r="F111" s="19">
        <v>84.21052631578947</v>
      </c>
      <c r="G111" s="46">
        <v>84.21052631578947</v>
      </c>
      <c r="H111" s="46">
        <v>78.94736842105263</v>
      </c>
      <c r="I111" s="46">
        <v>89.47368421052632</v>
      </c>
      <c r="J111" s="46">
        <v>78.94736842105263</v>
      </c>
      <c r="K111" s="46">
        <v>89.47368421052632</v>
      </c>
      <c r="L111" s="46">
        <v>90.9090909090909</v>
      </c>
      <c r="M111" s="46">
        <v>95.45454545454545</v>
      </c>
      <c r="N111" s="46">
        <v>90.9090909090909</v>
      </c>
      <c r="O111" s="46">
        <v>80</v>
      </c>
      <c r="P111" s="46">
        <v>95.23809523809523</v>
      </c>
      <c r="Q111" s="46">
        <v>95.23809523809523</v>
      </c>
      <c r="R111" s="46">
        <v>86.36363636363636</v>
      </c>
      <c r="S111" s="46">
        <v>94.73684210526315</v>
      </c>
      <c r="T111" s="46">
        <v>95.23809523809523</v>
      </c>
      <c r="U111" s="46">
        <v>86.36363636363636</v>
      </c>
      <c r="V111" s="46">
        <v>86.36363636363636</v>
      </c>
      <c r="W111" s="46">
        <v>90.9090909090909</v>
      </c>
      <c r="X111" s="46">
        <v>90.9090909090909</v>
      </c>
      <c r="Y111" s="46">
        <v>100</v>
      </c>
      <c r="Z111" s="46">
        <v>100</v>
      </c>
      <c r="AA111" s="46">
        <v>95.45454545454545</v>
      </c>
      <c r="AB111" s="46">
        <v>100</v>
      </c>
      <c r="AC111" s="46">
        <v>86.36363636363636</v>
      </c>
      <c r="AD111" s="46">
        <v>100</v>
      </c>
      <c r="AE111" s="46">
        <v>100</v>
      </c>
      <c r="AF111" s="46">
        <v>90.9090909090909</v>
      </c>
      <c r="AG111" s="46">
        <v>100</v>
      </c>
      <c r="AH111" s="46">
        <v>95.23809523809523</v>
      </c>
      <c r="AI111" s="46">
        <v>100</v>
      </c>
      <c r="AJ111" s="46">
        <v>95.23809523809523</v>
      </c>
      <c r="AK111" s="46">
        <v>100</v>
      </c>
      <c r="AL111" s="46">
        <v>95.45454545454545</v>
      </c>
      <c r="AM111" s="46">
        <v>71.42857142857143</v>
      </c>
      <c r="AN111" s="46">
        <v>54.54545454545454</v>
      </c>
      <c r="AO111" s="46">
        <v>80.95238095238095</v>
      </c>
      <c r="AP111" s="46">
        <v>85</v>
      </c>
      <c r="AQ111" s="46">
        <v>77.27272727272727</v>
      </c>
      <c r="AR111" s="46">
        <v>66.66666666666666</v>
      </c>
      <c r="AS111" s="46">
        <v>76.19047619047619</v>
      </c>
      <c r="AT111" s="46">
        <v>100</v>
      </c>
      <c r="AU111" s="46">
        <v>71.42857142857143</v>
      </c>
      <c r="AV111" s="46">
        <v>85.71428571428571</v>
      </c>
      <c r="AW111" s="46">
        <v>90.47619047619048</v>
      </c>
      <c r="AX111" s="46">
        <v>95.23809523809523</v>
      </c>
      <c r="AY111" s="46">
        <v>90.47619047619048</v>
      </c>
      <c r="AZ111" s="46">
        <v>95</v>
      </c>
      <c r="BA111" s="46">
        <v>90.47619047619048</v>
      </c>
      <c r="BB111" s="46">
        <v>95.23809523809523</v>
      </c>
      <c r="BC111" s="46">
        <v>95</v>
      </c>
      <c r="BD111" s="46">
        <v>90</v>
      </c>
      <c r="BE111" s="46">
        <v>95</v>
      </c>
      <c r="BF111" s="46">
        <v>100</v>
      </c>
      <c r="BG111" s="46">
        <v>100</v>
      </c>
      <c r="BH111" s="46">
        <v>100</v>
      </c>
      <c r="BI111" s="46">
        <v>90.9090909090909</v>
      </c>
      <c r="BJ111" s="46">
        <v>95.23809523809523</v>
      </c>
    </row>
    <row r="112" spans="1:62" ht="45" customHeight="1">
      <c r="A112" s="154" t="s">
        <v>97</v>
      </c>
      <c r="B112" s="168"/>
      <c r="C112" s="168"/>
      <c r="D112" s="169"/>
      <c r="E112" s="5">
        <v>0</v>
      </c>
      <c r="F112" s="19">
        <v>0</v>
      </c>
      <c r="G112" s="46">
        <v>0</v>
      </c>
      <c r="H112" s="46">
        <v>5.263157894736842</v>
      </c>
      <c r="I112" s="46">
        <v>0</v>
      </c>
      <c r="J112" s="46">
        <v>0</v>
      </c>
      <c r="K112" s="46">
        <v>0</v>
      </c>
      <c r="L112" s="46">
        <v>0</v>
      </c>
      <c r="M112" s="46">
        <v>4.545454545454546</v>
      </c>
      <c r="N112" s="46">
        <v>4.545454545454546</v>
      </c>
      <c r="O112" s="46">
        <v>20</v>
      </c>
      <c r="P112" s="46">
        <v>0</v>
      </c>
      <c r="Q112" s="46">
        <v>0</v>
      </c>
      <c r="R112" s="46">
        <v>4.545454545454546</v>
      </c>
      <c r="S112" s="46">
        <v>5.263157894736842</v>
      </c>
      <c r="T112" s="46">
        <v>0</v>
      </c>
      <c r="U112" s="46">
        <v>13.636363636363635</v>
      </c>
      <c r="V112" s="46">
        <v>13.636363636363635</v>
      </c>
      <c r="W112" s="46">
        <v>9.090909090909092</v>
      </c>
      <c r="X112" s="46">
        <v>4.545454545454546</v>
      </c>
      <c r="Y112" s="46">
        <v>0</v>
      </c>
      <c r="Z112" s="46">
        <v>0</v>
      </c>
      <c r="AA112" s="46">
        <v>0</v>
      </c>
      <c r="AB112" s="46">
        <v>0</v>
      </c>
      <c r="AC112" s="46">
        <v>4.545454545454546</v>
      </c>
      <c r="AD112" s="46">
        <v>0</v>
      </c>
      <c r="AE112" s="46">
        <v>0</v>
      </c>
      <c r="AF112" s="46">
        <v>0</v>
      </c>
      <c r="AG112" s="46">
        <v>0</v>
      </c>
      <c r="AH112" s="46">
        <v>0</v>
      </c>
      <c r="AI112" s="46">
        <v>0</v>
      </c>
      <c r="AJ112" s="46">
        <v>0</v>
      </c>
      <c r="AK112" s="46">
        <v>0</v>
      </c>
      <c r="AL112" s="46">
        <v>4.545454545454546</v>
      </c>
      <c r="AM112" s="46">
        <v>28.57142857142857</v>
      </c>
      <c r="AN112" s="46">
        <v>40.909090909090914</v>
      </c>
      <c r="AO112" s="46">
        <v>19.047619047619047</v>
      </c>
      <c r="AP112" s="46">
        <v>15</v>
      </c>
      <c r="AQ112" s="46">
        <v>22.727272727272727</v>
      </c>
      <c r="AR112" s="46">
        <v>19.047619047619047</v>
      </c>
      <c r="AS112" s="46">
        <v>19.047619047619047</v>
      </c>
      <c r="AT112" s="46">
        <v>0</v>
      </c>
      <c r="AU112" s="46">
        <v>28.57142857142857</v>
      </c>
      <c r="AV112" s="46">
        <v>14.285714285714285</v>
      </c>
      <c r="AW112" s="46">
        <v>9.523809523809524</v>
      </c>
      <c r="AX112" s="46">
        <v>4.761904761904762</v>
      </c>
      <c r="AY112" s="46">
        <v>4.761904761904762</v>
      </c>
      <c r="AZ112" s="46">
        <v>5</v>
      </c>
      <c r="BA112" s="46">
        <v>4.761904761904762</v>
      </c>
      <c r="BB112" s="46">
        <v>0</v>
      </c>
      <c r="BC112" s="46">
        <v>5</v>
      </c>
      <c r="BD112" s="46">
        <v>5</v>
      </c>
      <c r="BE112" s="46">
        <v>5</v>
      </c>
      <c r="BF112" s="46">
        <v>0</v>
      </c>
      <c r="BG112" s="46">
        <v>0</v>
      </c>
      <c r="BH112" s="46">
        <v>0</v>
      </c>
      <c r="BI112" s="46">
        <v>0</v>
      </c>
      <c r="BJ112" s="46">
        <v>0</v>
      </c>
    </row>
    <row r="113" spans="1:62" ht="45" customHeight="1">
      <c r="A113" s="154" t="s">
        <v>67</v>
      </c>
      <c r="B113" s="168"/>
      <c r="C113" s="168"/>
      <c r="D113" s="169"/>
      <c r="E113" s="5">
        <v>0</v>
      </c>
      <c r="F113" s="19">
        <v>0</v>
      </c>
      <c r="G113" s="46">
        <v>0</v>
      </c>
      <c r="H113" s="46">
        <v>0</v>
      </c>
      <c r="I113" s="46">
        <v>0</v>
      </c>
      <c r="J113" s="46">
        <v>0</v>
      </c>
      <c r="K113" s="46">
        <v>0</v>
      </c>
      <c r="L113" s="46">
        <v>0</v>
      </c>
      <c r="M113" s="46">
        <v>0</v>
      </c>
      <c r="N113" s="46">
        <v>0</v>
      </c>
      <c r="O113" s="46">
        <v>0</v>
      </c>
      <c r="P113" s="46">
        <v>0</v>
      </c>
      <c r="Q113" s="46">
        <v>0</v>
      </c>
      <c r="R113" s="46">
        <v>4.545454545454546</v>
      </c>
      <c r="S113" s="46">
        <v>0</v>
      </c>
      <c r="T113" s="46">
        <v>0</v>
      </c>
      <c r="U113" s="46">
        <v>0</v>
      </c>
      <c r="V113" s="46">
        <v>0</v>
      </c>
      <c r="W113" s="46">
        <v>0</v>
      </c>
      <c r="X113" s="46">
        <v>0</v>
      </c>
      <c r="Y113" s="46">
        <v>0</v>
      </c>
      <c r="Z113" s="46">
        <v>0</v>
      </c>
      <c r="AA113" s="46">
        <v>0</v>
      </c>
      <c r="AB113" s="46">
        <v>0</v>
      </c>
      <c r="AC113" s="46">
        <v>0</v>
      </c>
      <c r="AD113" s="46">
        <v>0</v>
      </c>
      <c r="AE113" s="46">
        <v>0</v>
      </c>
      <c r="AF113" s="46">
        <v>0</v>
      </c>
      <c r="AG113" s="46">
        <v>0</v>
      </c>
      <c r="AH113" s="46">
        <v>0</v>
      </c>
      <c r="AI113" s="46">
        <v>0</v>
      </c>
      <c r="AJ113" s="46">
        <v>0</v>
      </c>
      <c r="AK113" s="46">
        <v>0</v>
      </c>
      <c r="AL113" s="46">
        <v>0</v>
      </c>
      <c r="AM113" s="46">
        <v>0</v>
      </c>
      <c r="AN113" s="46">
        <v>4.545454545454546</v>
      </c>
      <c r="AO113" s="46">
        <v>0</v>
      </c>
      <c r="AP113" s="46">
        <v>0</v>
      </c>
      <c r="AQ113" s="46">
        <v>0</v>
      </c>
      <c r="AR113" s="46">
        <v>14.285714285714285</v>
      </c>
      <c r="AS113" s="46">
        <v>4.761904761904762</v>
      </c>
      <c r="AT113" s="46">
        <v>0</v>
      </c>
      <c r="AU113" s="46">
        <v>0</v>
      </c>
      <c r="AV113" s="46">
        <v>0</v>
      </c>
      <c r="AW113" s="46">
        <v>0</v>
      </c>
      <c r="AX113" s="46">
        <v>0</v>
      </c>
      <c r="AY113" s="46">
        <v>0</v>
      </c>
      <c r="AZ113" s="46">
        <v>0</v>
      </c>
      <c r="BA113" s="46">
        <v>0</v>
      </c>
      <c r="BB113" s="46">
        <v>0</v>
      </c>
      <c r="BC113" s="46">
        <v>0</v>
      </c>
      <c r="BD113" s="46">
        <v>0</v>
      </c>
      <c r="BE113" s="46">
        <v>0</v>
      </c>
      <c r="BF113" s="46">
        <v>0</v>
      </c>
      <c r="BG113" s="46">
        <v>0</v>
      </c>
      <c r="BH113" s="46">
        <v>0</v>
      </c>
      <c r="BI113" s="46">
        <v>9.090909090909092</v>
      </c>
      <c r="BJ113" s="46">
        <v>4.761904761904762</v>
      </c>
    </row>
    <row r="114" spans="1:62" ht="45" customHeight="1" thickBot="1">
      <c r="A114" s="165" t="s">
        <v>4</v>
      </c>
      <c r="B114" s="166"/>
      <c r="C114" s="166"/>
      <c r="D114" s="167"/>
      <c r="E114" s="48">
        <f aca="true" t="shared" si="74" ref="E114:AA114">SUM(E109:E113)</f>
        <v>99.99999999999999</v>
      </c>
      <c r="F114" s="50">
        <f t="shared" si="74"/>
        <v>99.99999999999999</v>
      </c>
      <c r="G114" s="49">
        <f t="shared" si="74"/>
        <v>99.99999999999999</v>
      </c>
      <c r="H114" s="49">
        <f t="shared" si="74"/>
        <v>99.99999999999999</v>
      </c>
      <c r="I114" s="49">
        <f t="shared" si="74"/>
        <v>100</v>
      </c>
      <c r="J114" s="49">
        <f t="shared" si="74"/>
        <v>100</v>
      </c>
      <c r="K114" s="49">
        <f t="shared" si="74"/>
        <v>100</v>
      </c>
      <c r="L114" s="49">
        <f t="shared" si="74"/>
        <v>100</v>
      </c>
      <c r="M114" s="49">
        <f t="shared" si="74"/>
        <v>100</v>
      </c>
      <c r="N114" s="49">
        <f t="shared" si="74"/>
        <v>100</v>
      </c>
      <c r="O114" s="49">
        <f t="shared" si="74"/>
        <v>100</v>
      </c>
      <c r="P114" s="49">
        <f t="shared" si="74"/>
        <v>99.99999999999999</v>
      </c>
      <c r="Q114" s="49">
        <f t="shared" si="74"/>
        <v>99.99999999999999</v>
      </c>
      <c r="R114" s="49">
        <f t="shared" si="74"/>
        <v>100</v>
      </c>
      <c r="S114" s="49">
        <f t="shared" si="74"/>
        <v>99.99999999999999</v>
      </c>
      <c r="T114" s="49">
        <f t="shared" si="74"/>
        <v>99.99999999999999</v>
      </c>
      <c r="U114" s="49">
        <f t="shared" si="74"/>
        <v>100</v>
      </c>
      <c r="V114" s="49">
        <f t="shared" si="74"/>
        <v>100</v>
      </c>
      <c r="W114" s="49">
        <f t="shared" si="74"/>
        <v>100</v>
      </c>
      <c r="X114" s="49">
        <f t="shared" si="74"/>
        <v>100</v>
      </c>
      <c r="Y114" s="49">
        <f t="shared" si="74"/>
        <v>100</v>
      </c>
      <c r="Z114" s="49">
        <f t="shared" si="74"/>
        <v>100</v>
      </c>
      <c r="AA114" s="49">
        <f t="shared" si="74"/>
        <v>100</v>
      </c>
      <c r="AB114" s="49">
        <f aca="true" t="shared" si="75" ref="AB114:AG114">SUM(AB109:AB113)</f>
        <v>100</v>
      </c>
      <c r="AC114" s="49">
        <f t="shared" si="75"/>
        <v>100</v>
      </c>
      <c r="AD114" s="49">
        <f t="shared" si="75"/>
        <v>100</v>
      </c>
      <c r="AE114" s="49">
        <f t="shared" si="75"/>
        <v>100</v>
      </c>
      <c r="AF114" s="49">
        <f t="shared" si="75"/>
        <v>100</v>
      </c>
      <c r="AG114" s="49">
        <f t="shared" si="75"/>
        <v>100</v>
      </c>
      <c r="AH114" s="49">
        <f aca="true" t="shared" si="76" ref="AH114:AM114">SUM(AH109:AH113)</f>
        <v>99.99999999999999</v>
      </c>
      <c r="AI114" s="49">
        <f t="shared" si="76"/>
        <v>100</v>
      </c>
      <c r="AJ114" s="49">
        <f t="shared" si="76"/>
        <v>99.99999999999999</v>
      </c>
      <c r="AK114" s="49">
        <f t="shared" si="76"/>
        <v>100</v>
      </c>
      <c r="AL114" s="49">
        <f t="shared" si="76"/>
        <v>100</v>
      </c>
      <c r="AM114" s="49">
        <f t="shared" si="76"/>
        <v>100</v>
      </c>
      <c r="AN114" s="49">
        <f aca="true" t="shared" si="77" ref="AN114:AS114">SUM(AN109:AN113)</f>
        <v>100</v>
      </c>
      <c r="AO114" s="49">
        <f t="shared" si="77"/>
        <v>100</v>
      </c>
      <c r="AP114" s="49">
        <f t="shared" si="77"/>
        <v>100</v>
      </c>
      <c r="AQ114" s="49">
        <f t="shared" si="77"/>
        <v>100</v>
      </c>
      <c r="AR114" s="49">
        <f t="shared" si="77"/>
        <v>100</v>
      </c>
      <c r="AS114" s="49">
        <f t="shared" si="77"/>
        <v>100</v>
      </c>
      <c r="AT114" s="49">
        <f aca="true" t="shared" si="78" ref="AT114:AY114">SUM(AT109:AT113)</f>
        <v>100</v>
      </c>
      <c r="AU114" s="49">
        <f t="shared" si="78"/>
        <v>100</v>
      </c>
      <c r="AV114" s="49">
        <f t="shared" si="78"/>
        <v>100</v>
      </c>
      <c r="AW114" s="49">
        <f t="shared" si="78"/>
        <v>100</v>
      </c>
      <c r="AX114" s="49">
        <f t="shared" si="78"/>
        <v>99.99999999999999</v>
      </c>
      <c r="AY114" s="49">
        <f t="shared" si="78"/>
        <v>100</v>
      </c>
      <c r="AZ114" s="49">
        <f aca="true" t="shared" si="79" ref="AZ114:BE114">SUM(AZ109:AZ113)</f>
        <v>100</v>
      </c>
      <c r="BA114" s="49">
        <f t="shared" si="79"/>
        <v>100</v>
      </c>
      <c r="BB114" s="49">
        <f t="shared" si="79"/>
        <v>99.99999999999999</v>
      </c>
      <c r="BC114" s="49">
        <f t="shared" si="79"/>
        <v>100</v>
      </c>
      <c r="BD114" s="49">
        <f t="shared" si="79"/>
        <v>100</v>
      </c>
      <c r="BE114" s="49">
        <f t="shared" si="79"/>
        <v>100</v>
      </c>
      <c r="BF114" s="49">
        <f>SUM(BF109:BF113)</f>
        <v>100</v>
      </c>
      <c r="BG114" s="49">
        <f>SUM(BG109:BG113)</f>
        <v>100</v>
      </c>
      <c r="BH114" s="49">
        <f>SUM(BH109:BH113)</f>
        <v>100</v>
      </c>
      <c r="BI114" s="49">
        <f>SUM(BI109:BI113)</f>
        <v>100</v>
      </c>
      <c r="BJ114" s="49">
        <f>SUM(BJ109:BJ113)</f>
        <v>99.99999999999999</v>
      </c>
    </row>
    <row r="115" spans="1:62" ht="45" customHeight="1">
      <c r="A115" s="147" t="s">
        <v>84</v>
      </c>
      <c r="B115" s="148"/>
      <c r="C115" s="148"/>
      <c r="D115" s="149"/>
      <c r="E115" s="69">
        <v>5.263157894736842</v>
      </c>
      <c r="F115" s="68">
        <v>15.789473684210526</v>
      </c>
      <c r="G115" s="67">
        <v>15.789473684210526</v>
      </c>
      <c r="H115" s="67">
        <v>10.526315789473685</v>
      </c>
      <c r="I115" s="67">
        <v>10.526315789473683</v>
      </c>
      <c r="J115" s="67">
        <v>21.052631578947366</v>
      </c>
      <c r="K115" s="67">
        <v>10.526315789473683</v>
      </c>
      <c r="L115" s="67">
        <v>9.090909090909092</v>
      </c>
      <c r="M115" s="67">
        <v>-4.545454545454546</v>
      </c>
      <c r="N115" s="67">
        <v>0</v>
      </c>
      <c r="O115" s="67">
        <v>-20</v>
      </c>
      <c r="P115" s="67">
        <v>4.761904761904762</v>
      </c>
      <c r="Q115" s="67">
        <v>4.761904761904762</v>
      </c>
      <c r="R115" s="67">
        <v>-4.545454545454546</v>
      </c>
      <c r="S115" s="67">
        <v>-5.263157894736842</v>
      </c>
      <c r="T115" s="67">
        <v>4.761904761904762</v>
      </c>
      <c r="U115" s="67">
        <v>-13.636363636363635</v>
      </c>
      <c r="V115" s="67">
        <v>-13.636363636363635</v>
      </c>
      <c r="W115" s="67">
        <v>-9.090909090909092</v>
      </c>
      <c r="X115" s="67">
        <v>0</v>
      </c>
      <c r="Y115" s="67">
        <v>0</v>
      </c>
      <c r="Z115" s="67">
        <v>0</v>
      </c>
      <c r="AA115" s="67">
        <v>4.545454545454546</v>
      </c>
      <c r="AB115" s="67">
        <v>0</v>
      </c>
      <c r="AC115" s="67">
        <v>4.545454545454546</v>
      </c>
      <c r="AD115" s="67">
        <v>0</v>
      </c>
      <c r="AE115" s="67">
        <v>0</v>
      </c>
      <c r="AF115" s="67">
        <v>9.090909090909092</v>
      </c>
      <c r="AG115" s="67">
        <v>0</v>
      </c>
      <c r="AH115" s="67">
        <v>4.761904761904762</v>
      </c>
      <c r="AI115" s="67">
        <v>0</v>
      </c>
      <c r="AJ115" s="67">
        <v>4.761904761904762</v>
      </c>
      <c r="AK115" s="67">
        <v>0</v>
      </c>
      <c r="AL115" s="67">
        <v>-4.545454545454546</v>
      </c>
      <c r="AM115" s="67">
        <v>-28.57142857142857</v>
      </c>
      <c r="AN115" s="67">
        <v>-45.45454545454546</v>
      </c>
      <c r="AO115" s="67">
        <v>-19.047619047619047</v>
      </c>
      <c r="AP115" s="67">
        <v>-15</v>
      </c>
      <c r="AQ115" s="67">
        <v>-22.727272727272727</v>
      </c>
      <c r="AR115" s="67">
        <v>-33.33333333333333</v>
      </c>
      <c r="AS115" s="67">
        <v>-23.80952380952381</v>
      </c>
      <c r="AT115" s="67">
        <v>0</v>
      </c>
      <c r="AU115" s="67">
        <v>-28.57142857142857</v>
      </c>
      <c r="AV115" s="67">
        <v>-14.285714285714285</v>
      </c>
      <c r="AW115" s="67">
        <v>-9.523809523809524</v>
      </c>
      <c r="AX115" s="67">
        <v>-4.761904761904762</v>
      </c>
      <c r="AY115" s="67">
        <v>0</v>
      </c>
      <c r="AZ115" s="67">
        <v>-5</v>
      </c>
      <c r="BA115" s="67">
        <v>0</v>
      </c>
      <c r="BB115" s="67">
        <v>4.761904761904762</v>
      </c>
      <c r="BC115" s="67">
        <v>-5</v>
      </c>
      <c r="BD115" s="67">
        <v>0</v>
      </c>
      <c r="BE115" s="67">
        <v>-5</v>
      </c>
      <c r="BF115" s="67">
        <v>0</v>
      </c>
      <c r="BG115" s="67">
        <v>0</v>
      </c>
      <c r="BH115" s="67">
        <v>0</v>
      </c>
      <c r="BI115" s="67">
        <v>-9.090909090909092</v>
      </c>
      <c r="BJ115" s="67">
        <v>-4.761904761904762</v>
      </c>
    </row>
    <row r="116" spans="1:62" ht="45" customHeight="1">
      <c r="A116" s="144" t="s">
        <v>120</v>
      </c>
      <c r="B116" s="145"/>
      <c r="C116" s="145"/>
      <c r="D116" s="146"/>
      <c r="E116" s="56">
        <v>6.670404763612127</v>
      </c>
      <c r="F116" s="58">
        <v>7.507403248652279</v>
      </c>
      <c r="G116" s="57">
        <v>11.688514243294808</v>
      </c>
      <c r="H116" s="57">
        <v>14.271599077659348</v>
      </c>
      <c r="I116" s="57">
        <v>11.780541836395582</v>
      </c>
      <c r="J116" s="57">
        <v>22.385446641660415</v>
      </c>
      <c r="K116" s="57">
        <v>6.177213257811257</v>
      </c>
      <c r="L116" s="57">
        <v>3.205120708839525</v>
      </c>
      <c r="M116" s="57">
        <v>-1.6685316874208516</v>
      </c>
      <c r="N116" s="57">
        <v>2.3503352360047907</v>
      </c>
      <c r="O116" s="57">
        <v>-6.247242169970189</v>
      </c>
      <c r="P116" s="57">
        <v>3.662554369324271</v>
      </c>
      <c r="Q116" s="57">
        <v>3.787117154769408</v>
      </c>
      <c r="R116" s="57">
        <v>2.8861024353603053</v>
      </c>
      <c r="S116" s="57">
        <v>-1.533361471675736</v>
      </c>
      <c r="T116" s="57">
        <v>0.6823515643713154</v>
      </c>
      <c r="U116" s="57">
        <v>-4.07195713355601</v>
      </c>
      <c r="V116" s="57">
        <v>-2.293239730241401</v>
      </c>
      <c r="W116" s="57">
        <v>-3.4481680346896297</v>
      </c>
      <c r="X116" s="57">
        <v>2.738612691725831</v>
      </c>
      <c r="Y116" s="57">
        <v>0</v>
      </c>
      <c r="Z116" s="57">
        <v>0</v>
      </c>
      <c r="AA116" s="57">
        <v>2.902443012300613</v>
      </c>
      <c r="AB116" s="57">
        <v>0</v>
      </c>
      <c r="AC116" s="57">
        <v>1.9746959256038243</v>
      </c>
      <c r="AD116" s="57">
        <v>0</v>
      </c>
      <c r="AE116" s="57">
        <v>0</v>
      </c>
      <c r="AF116" s="57">
        <v>3.9830272058696248</v>
      </c>
      <c r="AG116" s="57">
        <v>0</v>
      </c>
      <c r="AH116" s="57">
        <v>5.064738763352642</v>
      </c>
      <c r="AI116" s="57">
        <v>0</v>
      </c>
      <c r="AJ116" s="57">
        <v>1.1713536327795517</v>
      </c>
      <c r="AK116" s="57">
        <v>0</v>
      </c>
      <c r="AL116" s="57">
        <v>-1.9940200562820327</v>
      </c>
      <c r="AM116" s="57">
        <v>-16.503382447963755</v>
      </c>
      <c r="AN116" s="57">
        <v>-20.74626031888225</v>
      </c>
      <c r="AO116" s="57">
        <v>-3.865699632727324</v>
      </c>
      <c r="AP116" s="57">
        <v>-12.031517956878131</v>
      </c>
      <c r="AQ116" s="57">
        <v>-13.050684306981674</v>
      </c>
      <c r="AR116" s="57">
        <v>-25.907711089573272</v>
      </c>
      <c r="AS116" s="57">
        <v>-6.422695048005856</v>
      </c>
      <c r="AT116" s="57">
        <v>0</v>
      </c>
      <c r="AU116" s="57">
        <v>-12.541954501487783</v>
      </c>
      <c r="AV116" s="57">
        <v>-10.743658821676387</v>
      </c>
      <c r="AW116" s="57">
        <v>-3.454407827545906</v>
      </c>
      <c r="AX116" s="57">
        <v>-1.3798568307604435</v>
      </c>
      <c r="AY116" s="57">
        <v>1.5789278813027172</v>
      </c>
      <c r="AZ116" s="57">
        <v>-1.7041706818799747</v>
      </c>
      <c r="BA116" s="57">
        <v>1.1644917521101066</v>
      </c>
      <c r="BB116" s="57">
        <v>2.759431735969927</v>
      </c>
      <c r="BC116" s="57">
        <v>-1.2336677537734924</v>
      </c>
      <c r="BD116" s="57">
        <v>1.5262846725291677</v>
      </c>
      <c r="BE116" s="57">
        <v>-1.2336677537734924</v>
      </c>
      <c r="BF116" s="57">
        <v>0</v>
      </c>
      <c r="BG116" s="57">
        <v>0</v>
      </c>
      <c r="BH116" s="57">
        <v>0</v>
      </c>
      <c r="BI116" s="57">
        <v>-7.567564367939542</v>
      </c>
      <c r="BJ116" s="57">
        <v>-3.8385436095084984</v>
      </c>
    </row>
    <row r="117" spans="1:62" ht="45" customHeight="1" thickBot="1">
      <c r="A117" s="135" t="s">
        <v>5</v>
      </c>
      <c r="B117" s="136"/>
      <c r="C117" s="136"/>
      <c r="D117" s="137"/>
      <c r="E117" s="75">
        <v>19</v>
      </c>
      <c r="F117" s="77">
        <v>19</v>
      </c>
      <c r="G117" s="76">
        <v>19</v>
      </c>
      <c r="H117" s="76">
        <v>19</v>
      </c>
      <c r="I117" s="76">
        <v>19</v>
      </c>
      <c r="J117" s="76">
        <v>19</v>
      </c>
      <c r="K117" s="76">
        <v>19</v>
      </c>
      <c r="L117" s="76">
        <v>22</v>
      </c>
      <c r="M117" s="76">
        <v>22</v>
      </c>
      <c r="N117" s="76">
        <v>22</v>
      </c>
      <c r="O117" s="76">
        <v>20</v>
      </c>
      <c r="P117" s="76">
        <v>21</v>
      </c>
      <c r="Q117" s="76">
        <v>21</v>
      </c>
      <c r="R117" s="76">
        <v>22</v>
      </c>
      <c r="S117" s="76">
        <v>19</v>
      </c>
      <c r="T117" s="76">
        <v>21</v>
      </c>
      <c r="U117" s="76">
        <v>22</v>
      </c>
      <c r="V117" s="76">
        <v>22</v>
      </c>
      <c r="W117" s="76">
        <v>22</v>
      </c>
      <c r="X117" s="76">
        <v>22</v>
      </c>
      <c r="Y117" s="76">
        <v>22</v>
      </c>
      <c r="Z117" s="76">
        <v>22</v>
      </c>
      <c r="AA117" s="76">
        <v>22</v>
      </c>
      <c r="AB117" s="76">
        <v>22</v>
      </c>
      <c r="AC117" s="76">
        <v>22</v>
      </c>
      <c r="AD117" s="76">
        <v>22</v>
      </c>
      <c r="AE117" s="76">
        <v>22</v>
      </c>
      <c r="AF117" s="76">
        <v>22</v>
      </c>
      <c r="AG117" s="76">
        <v>21</v>
      </c>
      <c r="AH117" s="76">
        <v>21</v>
      </c>
      <c r="AI117" s="76">
        <v>21</v>
      </c>
      <c r="AJ117" s="76">
        <v>21</v>
      </c>
      <c r="AK117" s="76">
        <v>21</v>
      </c>
      <c r="AL117" s="76">
        <v>22</v>
      </c>
      <c r="AM117" s="76">
        <v>21</v>
      </c>
      <c r="AN117" s="76">
        <v>22</v>
      </c>
      <c r="AO117" s="76">
        <v>21</v>
      </c>
      <c r="AP117" s="76">
        <v>20</v>
      </c>
      <c r="AQ117" s="76">
        <v>22</v>
      </c>
      <c r="AR117" s="76">
        <v>21</v>
      </c>
      <c r="AS117" s="76">
        <v>21</v>
      </c>
      <c r="AT117" s="76">
        <v>19</v>
      </c>
      <c r="AU117" s="76">
        <v>21</v>
      </c>
      <c r="AV117" s="76">
        <v>21</v>
      </c>
      <c r="AW117" s="76">
        <v>21</v>
      </c>
      <c r="AX117" s="76">
        <v>21</v>
      </c>
      <c r="AY117" s="76">
        <v>21</v>
      </c>
      <c r="AZ117" s="76">
        <v>20</v>
      </c>
      <c r="BA117" s="76">
        <v>21</v>
      </c>
      <c r="BB117" s="76">
        <v>21</v>
      </c>
      <c r="BC117" s="76">
        <v>20</v>
      </c>
      <c r="BD117" s="76">
        <v>20</v>
      </c>
      <c r="BE117" s="76">
        <v>20</v>
      </c>
      <c r="BF117" s="76">
        <v>21</v>
      </c>
      <c r="BG117" s="76">
        <v>21</v>
      </c>
      <c r="BH117" s="76">
        <v>21</v>
      </c>
      <c r="BI117" s="76">
        <v>22</v>
      </c>
      <c r="BJ117" s="76">
        <v>21</v>
      </c>
    </row>
    <row r="118" spans="1:62" ht="45" customHeight="1">
      <c r="A118" s="158" t="s">
        <v>68</v>
      </c>
      <c r="B118" s="159"/>
      <c r="C118" s="159"/>
      <c r="D118" s="159"/>
      <c r="E118" s="45"/>
      <c r="F118" s="44"/>
      <c r="G118" s="87"/>
      <c r="H118" s="87"/>
      <c r="I118" s="87"/>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c r="BI118" s="88"/>
      <c r="BJ118" s="88"/>
    </row>
    <row r="119" spans="1:62" ht="45" customHeight="1">
      <c r="A119" s="154" t="s">
        <v>69</v>
      </c>
      <c r="B119" s="168"/>
      <c r="C119" s="168"/>
      <c r="D119" s="169"/>
      <c r="E119" s="5">
        <v>0</v>
      </c>
      <c r="F119" s="19">
        <v>0</v>
      </c>
      <c r="G119" s="46">
        <v>0</v>
      </c>
      <c r="H119" s="46">
        <v>0</v>
      </c>
      <c r="I119" s="46">
        <v>0</v>
      </c>
      <c r="J119" s="67">
        <v>0</v>
      </c>
      <c r="K119" s="67">
        <v>0</v>
      </c>
      <c r="L119" s="67">
        <v>0</v>
      </c>
      <c r="M119" s="67">
        <v>0</v>
      </c>
      <c r="N119" s="67">
        <v>0</v>
      </c>
      <c r="O119" s="67">
        <v>0</v>
      </c>
      <c r="P119" s="67">
        <v>0</v>
      </c>
      <c r="Q119" s="67">
        <v>0</v>
      </c>
      <c r="R119" s="67">
        <v>0</v>
      </c>
      <c r="S119" s="67">
        <v>0</v>
      </c>
      <c r="T119" s="67">
        <v>0</v>
      </c>
      <c r="U119" s="67">
        <v>0</v>
      </c>
      <c r="V119" s="67">
        <v>0</v>
      </c>
      <c r="W119" s="67">
        <v>0</v>
      </c>
      <c r="X119" s="67">
        <v>0</v>
      </c>
      <c r="Y119" s="67">
        <v>0</v>
      </c>
      <c r="Z119" s="67">
        <v>0</v>
      </c>
      <c r="AA119" s="67">
        <v>0</v>
      </c>
      <c r="AB119" s="67">
        <v>0</v>
      </c>
      <c r="AC119" s="67">
        <v>0</v>
      </c>
      <c r="AD119" s="67">
        <v>0</v>
      </c>
      <c r="AE119" s="67">
        <v>0</v>
      </c>
      <c r="AF119" s="67">
        <v>0</v>
      </c>
      <c r="AG119" s="67">
        <v>0</v>
      </c>
      <c r="AH119" s="67">
        <v>0</v>
      </c>
      <c r="AI119" s="67">
        <v>0</v>
      </c>
      <c r="AJ119" s="67">
        <v>0</v>
      </c>
      <c r="AK119" s="67">
        <v>0</v>
      </c>
      <c r="AL119" s="67">
        <v>0</v>
      </c>
      <c r="AM119" s="67">
        <v>0</v>
      </c>
      <c r="AN119" s="67">
        <v>0</v>
      </c>
      <c r="AO119" s="67">
        <v>0</v>
      </c>
      <c r="AP119" s="67">
        <v>0</v>
      </c>
      <c r="AQ119" s="67">
        <v>0</v>
      </c>
      <c r="AR119" s="67">
        <v>0</v>
      </c>
      <c r="AS119" s="67">
        <v>0</v>
      </c>
      <c r="AT119" s="67">
        <v>0</v>
      </c>
      <c r="AU119" s="67">
        <v>0</v>
      </c>
      <c r="AV119" s="67">
        <v>0</v>
      </c>
      <c r="AW119" s="67">
        <v>0</v>
      </c>
      <c r="AX119" s="67">
        <v>0</v>
      </c>
      <c r="AY119" s="67">
        <v>0</v>
      </c>
      <c r="AZ119" s="67">
        <v>0</v>
      </c>
      <c r="BA119" s="67">
        <v>0</v>
      </c>
      <c r="BB119" s="67">
        <v>0</v>
      </c>
      <c r="BC119" s="67">
        <v>0</v>
      </c>
      <c r="BD119" s="67">
        <v>0</v>
      </c>
      <c r="BE119" s="67">
        <v>0</v>
      </c>
      <c r="BF119" s="67">
        <v>0</v>
      </c>
      <c r="BG119" s="67">
        <v>0</v>
      </c>
      <c r="BH119" s="67">
        <v>0</v>
      </c>
      <c r="BI119" s="67">
        <v>0</v>
      </c>
      <c r="BJ119" s="67">
        <v>0</v>
      </c>
    </row>
    <row r="120" spans="1:62" ht="45" customHeight="1">
      <c r="A120" s="154" t="s">
        <v>70</v>
      </c>
      <c r="B120" s="168"/>
      <c r="C120" s="168"/>
      <c r="D120" s="169"/>
      <c r="E120" s="5">
        <v>10.526315789473683</v>
      </c>
      <c r="F120" s="19">
        <v>10.526315789473683</v>
      </c>
      <c r="G120" s="46">
        <v>10.526315789473683</v>
      </c>
      <c r="H120" s="46">
        <v>5.263157894736842</v>
      </c>
      <c r="I120" s="46">
        <v>0</v>
      </c>
      <c r="J120" s="67">
        <v>5.263157894736842</v>
      </c>
      <c r="K120" s="67">
        <v>5.263157894736842</v>
      </c>
      <c r="L120" s="67">
        <v>4.545454545454546</v>
      </c>
      <c r="M120" s="67">
        <v>0</v>
      </c>
      <c r="N120" s="67">
        <v>0</v>
      </c>
      <c r="O120" s="67">
        <v>0</v>
      </c>
      <c r="P120" s="67">
        <v>0</v>
      </c>
      <c r="Q120" s="67">
        <v>4.761904761904762</v>
      </c>
      <c r="R120" s="67">
        <v>0</v>
      </c>
      <c r="S120" s="67">
        <v>0</v>
      </c>
      <c r="T120" s="67">
        <v>0</v>
      </c>
      <c r="U120" s="67">
        <v>0</v>
      </c>
      <c r="V120" s="67">
        <v>0</v>
      </c>
      <c r="W120" s="67">
        <v>0</v>
      </c>
      <c r="X120" s="67">
        <v>4.545454545454546</v>
      </c>
      <c r="Y120" s="67">
        <v>0</v>
      </c>
      <c r="Z120" s="67">
        <v>0</v>
      </c>
      <c r="AA120" s="67">
        <v>0</v>
      </c>
      <c r="AB120" s="67">
        <v>0</v>
      </c>
      <c r="AC120" s="67">
        <v>4.545454545454546</v>
      </c>
      <c r="AD120" s="67">
        <v>0</v>
      </c>
      <c r="AE120" s="67">
        <v>0</v>
      </c>
      <c r="AF120" s="67">
        <v>0</v>
      </c>
      <c r="AG120" s="67">
        <v>0</v>
      </c>
      <c r="AH120" s="67">
        <v>4.761904761904762</v>
      </c>
      <c r="AI120" s="67">
        <v>0</v>
      </c>
      <c r="AJ120" s="67">
        <v>0</v>
      </c>
      <c r="AK120" s="67">
        <v>0</v>
      </c>
      <c r="AL120" s="67">
        <v>0</v>
      </c>
      <c r="AM120" s="67">
        <v>0</v>
      </c>
      <c r="AN120" s="67">
        <v>0</v>
      </c>
      <c r="AO120" s="67">
        <v>0</v>
      </c>
      <c r="AP120" s="67">
        <v>0</v>
      </c>
      <c r="AQ120" s="67">
        <v>0</v>
      </c>
      <c r="AR120" s="67">
        <v>0</v>
      </c>
      <c r="AS120" s="67">
        <v>0</v>
      </c>
      <c r="AT120" s="67">
        <v>0</v>
      </c>
      <c r="AU120" s="67">
        <v>0</v>
      </c>
      <c r="AV120" s="67">
        <v>0</v>
      </c>
      <c r="AW120" s="67">
        <v>0</v>
      </c>
      <c r="AX120" s="67">
        <v>0</v>
      </c>
      <c r="AY120" s="67">
        <v>0</v>
      </c>
      <c r="AZ120" s="67">
        <v>0</v>
      </c>
      <c r="BA120" s="67">
        <v>0</v>
      </c>
      <c r="BB120" s="67">
        <v>4.761904761904762</v>
      </c>
      <c r="BC120" s="67">
        <v>0</v>
      </c>
      <c r="BD120" s="67">
        <v>5</v>
      </c>
      <c r="BE120" s="67">
        <v>0</v>
      </c>
      <c r="BF120" s="67">
        <v>0</v>
      </c>
      <c r="BG120" s="67">
        <v>0</v>
      </c>
      <c r="BH120" s="67">
        <v>0</v>
      </c>
      <c r="BI120" s="67">
        <v>0</v>
      </c>
      <c r="BJ120" s="67">
        <v>0</v>
      </c>
    </row>
    <row r="121" spans="1:62" ht="45" customHeight="1">
      <c r="A121" s="154" t="s">
        <v>48</v>
      </c>
      <c r="B121" s="168"/>
      <c r="C121" s="168"/>
      <c r="D121" s="169"/>
      <c r="E121" s="5">
        <v>89.47368421052632</v>
      </c>
      <c r="F121" s="19">
        <v>84.21052631578947</v>
      </c>
      <c r="G121" s="46">
        <v>89.47368421052632</v>
      </c>
      <c r="H121" s="46">
        <v>94.73684210526315</v>
      </c>
      <c r="I121" s="46">
        <v>100</v>
      </c>
      <c r="J121" s="67">
        <v>94.73684210526315</v>
      </c>
      <c r="K121" s="67">
        <v>94.73684210526315</v>
      </c>
      <c r="L121" s="67">
        <v>95.45454545454545</v>
      </c>
      <c r="M121" s="67">
        <v>100</v>
      </c>
      <c r="N121" s="67">
        <v>100</v>
      </c>
      <c r="O121" s="67">
        <v>100</v>
      </c>
      <c r="P121" s="67">
        <v>100</v>
      </c>
      <c r="Q121" s="67">
        <v>95.23809523809523</v>
      </c>
      <c r="R121" s="67">
        <v>100</v>
      </c>
      <c r="S121" s="67">
        <v>95</v>
      </c>
      <c r="T121" s="67">
        <v>100</v>
      </c>
      <c r="U121" s="67">
        <v>100</v>
      </c>
      <c r="V121" s="67">
        <v>100</v>
      </c>
      <c r="W121" s="67">
        <v>100</v>
      </c>
      <c r="X121" s="67">
        <v>95.45454545454545</v>
      </c>
      <c r="Y121" s="67">
        <v>100</v>
      </c>
      <c r="Z121" s="67">
        <v>100</v>
      </c>
      <c r="AA121" s="67">
        <v>95.45454545454545</v>
      </c>
      <c r="AB121" s="67">
        <v>95.45454545454545</v>
      </c>
      <c r="AC121" s="67">
        <v>90.9090909090909</v>
      </c>
      <c r="AD121" s="67">
        <v>100</v>
      </c>
      <c r="AE121" s="67">
        <v>100</v>
      </c>
      <c r="AF121" s="67">
        <v>100</v>
      </c>
      <c r="AG121" s="67">
        <v>100</v>
      </c>
      <c r="AH121" s="67">
        <v>95.23809523809523</v>
      </c>
      <c r="AI121" s="67">
        <v>100</v>
      </c>
      <c r="AJ121" s="67">
        <v>100</v>
      </c>
      <c r="AK121" s="67">
        <v>100</v>
      </c>
      <c r="AL121" s="67">
        <v>95.45454545454545</v>
      </c>
      <c r="AM121" s="67">
        <v>85.71428571428571</v>
      </c>
      <c r="AN121" s="67">
        <v>86.36363636363636</v>
      </c>
      <c r="AO121" s="67">
        <v>90.47619047619048</v>
      </c>
      <c r="AP121" s="67">
        <v>90</v>
      </c>
      <c r="AQ121" s="67">
        <v>95.45454545454545</v>
      </c>
      <c r="AR121" s="67">
        <v>85.71428571428571</v>
      </c>
      <c r="AS121" s="67">
        <v>90.47619047619048</v>
      </c>
      <c r="AT121" s="67">
        <v>100</v>
      </c>
      <c r="AU121" s="67">
        <v>90.47619047619048</v>
      </c>
      <c r="AV121" s="67">
        <v>95.23809523809523</v>
      </c>
      <c r="AW121" s="67">
        <v>90.47619047619048</v>
      </c>
      <c r="AX121" s="67">
        <v>100</v>
      </c>
      <c r="AY121" s="67">
        <v>100</v>
      </c>
      <c r="AZ121" s="67">
        <v>100</v>
      </c>
      <c r="BA121" s="67">
        <v>100</v>
      </c>
      <c r="BB121" s="67">
        <v>95.23809523809523</v>
      </c>
      <c r="BC121" s="67">
        <v>100</v>
      </c>
      <c r="BD121" s="67">
        <v>90</v>
      </c>
      <c r="BE121" s="67">
        <v>100</v>
      </c>
      <c r="BF121" s="67">
        <v>100</v>
      </c>
      <c r="BG121" s="67">
        <v>100</v>
      </c>
      <c r="BH121" s="67">
        <v>100</v>
      </c>
      <c r="BI121" s="67">
        <v>95.45454545454545</v>
      </c>
      <c r="BJ121" s="67">
        <v>100</v>
      </c>
    </row>
    <row r="122" spans="1:62" ht="45" customHeight="1">
      <c r="A122" s="154" t="s">
        <v>71</v>
      </c>
      <c r="B122" s="168"/>
      <c r="C122" s="168"/>
      <c r="D122" s="169"/>
      <c r="E122" s="5">
        <v>0</v>
      </c>
      <c r="F122" s="19">
        <v>5.263157894736842</v>
      </c>
      <c r="G122" s="46">
        <v>0</v>
      </c>
      <c r="H122" s="46">
        <v>0</v>
      </c>
      <c r="I122" s="46">
        <v>0</v>
      </c>
      <c r="J122" s="67">
        <v>0</v>
      </c>
      <c r="K122" s="67">
        <v>0</v>
      </c>
      <c r="L122" s="67">
        <v>0</v>
      </c>
      <c r="M122" s="67">
        <v>0</v>
      </c>
      <c r="N122" s="67">
        <v>0</v>
      </c>
      <c r="O122" s="67">
        <v>0</v>
      </c>
      <c r="P122" s="67">
        <v>0</v>
      </c>
      <c r="Q122" s="67">
        <v>0</v>
      </c>
      <c r="R122" s="67">
        <v>0</v>
      </c>
      <c r="S122" s="67">
        <v>5</v>
      </c>
      <c r="T122" s="67">
        <v>0</v>
      </c>
      <c r="U122" s="67">
        <v>0</v>
      </c>
      <c r="V122" s="67">
        <v>0</v>
      </c>
      <c r="W122" s="67">
        <v>0</v>
      </c>
      <c r="X122" s="67">
        <v>0</v>
      </c>
      <c r="Y122" s="67">
        <v>0</v>
      </c>
      <c r="Z122" s="67">
        <v>0</v>
      </c>
      <c r="AA122" s="67">
        <v>4.545454545454546</v>
      </c>
      <c r="AB122" s="67">
        <v>4.545454545454546</v>
      </c>
      <c r="AC122" s="67">
        <v>4.545454545454546</v>
      </c>
      <c r="AD122" s="67">
        <v>0</v>
      </c>
      <c r="AE122" s="67">
        <v>0</v>
      </c>
      <c r="AF122" s="67">
        <v>0</v>
      </c>
      <c r="AG122" s="67">
        <v>0</v>
      </c>
      <c r="AH122" s="67">
        <v>0</v>
      </c>
      <c r="AI122" s="67">
        <v>0</v>
      </c>
      <c r="AJ122" s="67">
        <v>0</v>
      </c>
      <c r="AK122" s="67">
        <v>0</v>
      </c>
      <c r="AL122" s="67">
        <v>4.545454545454546</v>
      </c>
      <c r="AM122" s="67">
        <v>14.285714285714285</v>
      </c>
      <c r="AN122" s="67">
        <v>13.636363636363635</v>
      </c>
      <c r="AO122" s="67">
        <v>9.523809523809524</v>
      </c>
      <c r="AP122" s="67">
        <v>10</v>
      </c>
      <c r="AQ122" s="67">
        <v>4.545454545454546</v>
      </c>
      <c r="AR122" s="67">
        <v>9.523809523809524</v>
      </c>
      <c r="AS122" s="67">
        <v>4.761904761904762</v>
      </c>
      <c r="AT122" s="67">
        <v>0</v>
      </c>
      <c r="AU122" s="67">
        <v>9.523809523809524</v>
      </c>
      <c r="AV122" s="67">
        <v>4.761904761904762</v>
      </c>
      <c r="AW122" s="67">
        <v>9.523809523809524</v>
      </c>
      <c r="AX122" s="67">
        <v>0</v>
      </c>
      <c r="AY122" s="67">
        <v>0</v>
      </c>
      <c r="AZ122" s="67">
        <v>0</v>
      </c>
      <c r="BA122" s="67">
        <v>0</v>
      </c>
      <c r="BB122" s="67">
        <v>0</v>
      </c>
      <c r="BC122" s="67">
        <v>0</v>
      </c>
      <c r="BD122" s="67">
        <v>5</v>
      </c>
      <c r="BE122" s="67">
        <v>0</v>
      </c>
      <c r="BF122" s="67">
        <v>0</v>
      </c>
      <c r="BG122" s="67">
        <v>0</v>
      </c>
      <c r="BH122" s="67">
        <v>0</v>
      </c>
      <c r="BI122" s="67">
        <v>0</v>
      </c>
      <c r="BJ122" s="67">
        <v>0</v>
      </c>
    </row>
    <row r="123" spans="1:62" ht="45" customHeight="1">
      <c r="A123" s="154" t="s">
        <v>72</v>
      </c>
      <c r="B123" s="168"/>
      <c r="C123" s="168"/>
      <c r="D123" s="169"/>
      <c r="E123" s="5">
        <v>0</v>
      </c>
      <c r="F123" s="19">
        <v>0</v>
      </c>
      <c r="G123" s="46">
        <v>0</v>
      </c>
      <c r="H123" s="46">
        <v>0</v>
      </c>
      <c r="I123" s="46">
        <v>0</v>
      </c>
      <c r="J123" s="67">
        <v>0</v>
      </c>
      <c r="K123" s="67">
        <v>0</v>
      </c>
      <c r="L123" s="67">
        <v>0</v>
      </c>
      <c r="M123" s="67">
        <v>0</v>
      </c>
      <c r="N123" s="67">
        <v>0</v>
      </c>
      <c r="O123" s="67">
        <v>0</v>
      </c>
      <c r="P123" s="67">
        <v>0</v>
      </c>
      <c r="Q123" s="67">
        <v>0</v>
      </c>
      <c r="R123" s="67">
        <v>0</v>
      </c>
      <c r="S123" s="67">
        <v>0</v>
      </c>
      <c r="T123" s="67">
        <v>0</v>
      </c>
      <c r="U123" s="67">
        <v>0</v>
      </c>
      <c r="V123" s="67">
        <v>0</v>
      </c>
      <c r="W123" s="67">
        <v>0</v>
      </c>
      <c r="X123" s="67">
        <v>0</v>
      </c>
      <c r="Y123" s="67">
        <v>0</v>
      </c>
      <c r="Z123" s="67">
        <v>0</v>
      </c>
      <c r="AA123" s="67">
        <v>0</v>
      </c>
      <c r="AB123" s="67">
        <v>0</v>
      </c>
      <c r="AC123" s="67">
        <v>0</v>
      </c>
      <c r="AD123" s="67">
        <v>0</v>
      </c>
      <c r="AE123" s="67">
        <v>0</v>
      </c>
      <c r="AF123" s="67">
        <v>0</v>
      </c>
      <c r="AG123" s="67">
        <v>0</v>
      </c>
      <c r="AH123" s="67">
        <v>0</v>
      </c>
      <c r="AI123" s="67">
        <v>0</v>
      </c>
      <c r="AJ123" s="67">
        <v>0</v>
      </c>
      <c r="AK123" s="67">
        <v>0</v>
      </c>
      <c r="AL123" s="67">
        <v>0</v>
      </c>
      <c r="AM123" s="67">
        <v>0</v>
      </c>
      <c r="AN123" s="67">
        <v>0</v>
      </c>
      <c r="AO123" s="67">
        <v>0</v>
      </c>
      <c r="AP123" s="67">
        <v>0</v>
      </c>
      <c r="AQ123" s="67">
        <v>0</v>
      </c>
      <c r="AR123" s="67">
        <v>4.761904761904762</v>
      </c>
      <c r="AS123" s="67">
        <v>4.761904761904762</v>
      </c>
      <c r="AT123" s="67">
        <v>0</v>
      </c>
      <c r="AU123" s="67">
        <v>0</v>
      </c>
      <c r="AV123" s="67">
        <v>0</v>
      </c>
      <c r="AW123" s="67">
        <v>0</v>
      </c>
      <c r="AX123" s="67">
        <v>0</v>
      </c>
      <c r="AY123" s="67">
        <v>0</v>
      </c>
      <c r="AZ123" s="67">
        <v>0</v>
      </c>
      <c r="BA123" s="67">
        <v>0</v>
      </c>
      <c r="BB123" s="67">
        <v>0</v>
      </c>
      <c r="BC123" s="67">
        <v>0</v>
      </c>
      <c r="BD123" s="67">
        <v>0</v>
      </c>
      <c r="BE123" s="67">
        <v>0</v>
      </c>
      <c r="BF123" s="67">
        <v>0</v>
      </c>
      <c r="BG123" s="67">
        <v>0</v>
      </c>
      <c r="BH123" s="67">
        <v>0</v>
      </c>
      <c r="BI123" s="67">
        <v>4.545454545454546</v>
      </c>
      <c r="BJ123" s="67">
        <v>0</v>
      </c>
    </row>
    <row r="124" spans="1:62" ht="45" customHeight="1" thickBot="1">
      <c r="A124" s="165" t="s">
        <v>4</v>
      </c>
      <c r="B124" s="166"/>
      <c r="C124" s="166"/>
      <c r="D124" s="167"/>
      <c r="E124" s="79">
        <f aca="true" t="shared" si="80" ref="E124:AA124">SUM(E119:E123)</f>
        <v>100</v>
      </c>
      <c r="F124" s="80">
        <f t="shared" si="80"/>
        <v>99.99999999999999</v>
      </c>
      <c r="G124" s="81">
        <f t="shared" si="80"/>
        <v>100</v>
      </c>
      <c r="H124" s="81">
        <f t="shared" si="80"/>
        <v>99.99999999999999</v>
      </c>
      <c r="I124" s="81">
        <f t="shared" si="80"/>
        <v>100</v>
      </c>
      <c r="J124" s="91">
        <f t="shared" si="80"/>
        <v>99.99999999999999</v>
      </c>
      <c r="K124" s="91">
        <f t="shared" si="80"/>
        <v>99.99999999999999</v>
      </c>
      <c r="L124" s="91">
        <f t="shared" si="80"/>
        <v>100</v>
      </c>
      <c r="M124" s="91">
        <f t="shared" si="80"/>
        <v>100</v>
      </c>
      <c r="N124" s="91">
        <f t="shared" si="80"/>
        <v>100</v>
      </c>
      <c r="O124" s="91">
        <f t="shared" si="80"/>
        <v>100</v>
      </c>
      <c r="P124" s="91">
        <f t="shared" si="80"/>
        <v>100</v>
      </c>
      <c r="Q124" s="91">
        <f t="shared" si="80"/>
        <v>99.99999999999999</v>
      </c>
      <c r="R124" s="91">
        <f t="shared" si="80"/>
        <v>100</v>
      </c>
      <c r="S124" s="91">
        <f t="shared" si="80"/>
        <v>100</v>
      </c>
      <c r="T124" s="91">
        <f t="shared" si="80"/>
        <v>100</v>
      </c>
      <c r="U124" s="91">
        <f t="shared" si="80"/>
        <v>100</v>
      </c>
      <c r="V124" s="91">
        <f t="shared" si="80"/>
        <v>100</v>
      </c>
      <c r="W124" s="91">
        <f t="shared" si="80"/>
        <v>100</v>
      </c>
      <c r="X124" s="91">
        <f t="shared" si="80"/>
        <v>100</v>
      </c>
      <c r="Y124" s="91">
        <f t="shared" si="80"/>
        <v>100</v>
      </c>
      <c r="Z124" s="91">
        <f t="shared" si="80"/>
        <v>100</v>
      </c>
      <c r="AA124" s="91">
        <f t="shared" si="80"/>
        <v>100</v>
      </c>
      <c r="AB124" s="91">
        <f aca="true" t="shared" si="81" ref="AB124:AG124">SUM(AB119:AB123)</f>
        <v>100</v>
      </c>
      <c r="AC124" s="91">
        <f t="shared" si="81"/>
        <v>100</v>
      </c>
      <c r="AD124" s="91">
        <f t="shared" si="81"/>
        <v>100</v>
      </c>
      <c r="AE124" s="91">
        <f t="shared" si="81"/>
        <v>100</v>
      </c>
      <c r="AF124" s="91">
        <f t="shared" si="81"/>
        <v>100</v>
      </c>
      <c r="AG124" s="91">
        <f t="shared" si="81"/>
        <v>100</v>
      </c>
      <c r="AH124" s="91">
        <f aca="true" t="shared" si="82" ref="AH124:AM124">SUM(AH119:AH123)</f>
        <v>99.99999999999999</v>
      </c>
      <c r="AI124" s="91">
        <f t="shared" si="82"/>
        <v>100</v>
      </c>
      <c r="AJ124" s="91">
        <f t="shared" si="82"/>
        <v>100</v>
      </c>
      <c r="AK124" s="91">
        <f t="shared" si="82"/>
        <v>100</v>
      </c>
      <c r="AL124" s="91">
        <f t="shared" si="82"/>
        <v>100</v>
      </c>
      <c r="AM124" s="91">
        <f t="shared" si="82"/>
        <v>100</v>
      </c>
      <c r="AN124" s="91">
        <f aca="true" t="shared" si="83" ref="AN124:AS124">SUM(AN119:AN123)</f>
        <v>100</v>
      </c>
      <c r="AO124" s="91">
        <f t="shared" si="83"/>
        <v>100</v>
      </c>
      <c r="AP124" s="91">
        <f t="shared" si="83"/>
        <v>100</v>
      </c>
      <c r="AQ124" s="91">
        <f t="shared" si="83"/>
        <v>100</v>
      </c>
      <c r="AR124" s="91">
        <f t="shared" si="83"/>
        <v>99.99999999999999</v>
      </c>
      <c r="AS124" s="91">
        <f t="shared" si="83"/>
        <v>100</v>
      </c>
      <c r="AT124" s="91">
        <f aca="true" t="shared" si="84" ref="AT124:AY124">SUM(AT119:AT123)</f>
        <v>100</v>
      </c>
      <c r="AU124" s="91">
        <f t="shared" si="84"/>
        <v>100</v>
      </c>
      <c r="AV124" s="91">
        <f t="shared" si="84"/>
        <v>99.99999999999999</v>
      </c>
      <c r="AW124" s="91">
        <f t="shared" si="84"/>
        <v>100</v>
      </c>
      <c r="AX124" s="91">
        <f t="shared" si="84"/>
        <v>100</v>
      </c>
      <c r="AY124" s="91">
        <f t="shared" si="84"/>
        <v>100</v>
      </c>
      <c r="AZ124" s="91">
        <f aca="true" t="shared" si="85" ref="AZ124:BE124">SUM(AZ119:AZ123)</f>
        <v>100</v>
      </c>
      <c r="BA124" s="91">
        <f t="shared" si="85"/>
        <v>100</v>
      </c>
      <c r="BB124" s="91">
        <f t="shared" si="85"/>
        <v>99.99999999999999</v>
      </c>
      <c r="BC124" s="91">
        <f t="shared" si="85"/>
        <v>100</v>
      </c>
      <c r="BD124" s="91">
        <f t="shared" si="85"/>
        <v>100</v>
      </c>
      <c r="BE124" s="91">
        <f t="shared" si="85"/>
        <v>100</v>
      </c>
      <c r="BF124" s="91">
        <f>SUM(BF119:BF123)</f>
        <v>100</v>
      </c>
      <c r="BG124" s="91">
        <f>SUM(BG119:BG123)</f>
        <v>100</v>
      </c>
      <c r="BH124" s="91">
        <f>SUM(BH119:BH123)</f>
        <v>100</v>
      </c>
      <c r="BI124" s="91">
        <f>SUM(BI119:BI123)</f>
        <v>100</v>
      </c>
      <c r="BJ124" s="91">
        <f>SUM(BJ119:BJ123)</f>
        <v>100</v>
      </c>
    </row>
    <row r="125" spans="1:62" ht="45" customHeight="1">
      <c r="A125" s="147" t="s">
        <v>84</v>
      </c>
      <c r="B125" s="148"/>
      <c r="C125" s="148"/>
      <c r="D125" s="149"/>
      <c r="E125" s="52">
        <v>10.526315789473683</v>
      </c>
      <c r="F125" s="54">
        <v>5.263157894736842</v>
      </c>
      <c r="G125" s="53">
        <v>10.526315789473683</v>
      </c>
      <c r="H125" s="53">
        <v>5.263157894736842</v>
      </c>
      <c r="I125" s="53">
        <v>0</v>
      </c>
      <c r="J125" s="53">
        <v>5.263157894736842</v>
      </c>
      <c r="K125" s="53">
        <v>5.263157894736842</v>
      </c>
      <c r="L125" s="53">
        <v>4.545454545454546</v>
      </c>
      <c r="M125" s="53">
        <v>0</v>
      </c>
      <c r="N125" s="53">
        <v>0</v>
      </c>
      <c r="O125" s="53">
        <v>0</v>
      </c>
      <c r="P125" s="53">
        <v>0</v>
      </c>
      <c r="Q125" s="53">
        <v>4.761904761904762</v>
      </c>
      <c r="R125" s="53">
        <v>0</v>
      </c>
      <c r="S125" s="53">
        <v>-5</v>
      </c>
      <c r="T125" s="53">
        <v>0</v>
      </c>
      <c r="U125" s="53">
        <v>0</v>
      </c>
      <c r="V125" s="53">
        <v>0</v>
      </c>
      <c r="W125" s="53">
        <v>0</v>
      </c>
      <c r="X125" s="53">
        <v>4.545454545454546</v>
      </c>
      <c r="Y125" s="53">
        <v>0</v>
      </c>
      <c r="Z125" s="53">
        <v>0</v>
      </c>
      <c r="AA125" s="53">
        <v>-4.545454545454546</v>
      </c>
      <c r="AB125" s="53">
        <v>-4.545454545454546</v>
      </c>
      <c r="AC125" s="53">
        <v>0</v>
      </c>
      <c r="AD125" s="53">
        <v>0</v>
      </c>
      <c r="AE125" s="53">
        <v>0</v>
      </c>
      <c r="AF125" s="53">
        <v>0</v>
      </c>
      <c r="AG125" s="53">
        <v>0</v>
      </c>
      <c r="AH125" s="53">
        <v>4.761904761904762</v>
      </c>
      <c r="AI125" s="53">
        <v>0</v>
      </c>
      <c r="AJ125" s="53">
        <v>0</v>
      </c>
      <c r="AK125" s="53">
        <v>0</v>
      </c>
      <c r="AL125" s="53">
        <v>-4.545454545454546</v>
      </c>
      <c r="AM125" s="53">
        <v>-14.285714285714285</v>
      </c>
      <c r="AN125" s="53">
        <v>-13.636363636363635</v>
      </c>
      <c r="AO125" s="53">
        <v>-9.523809523809524</v>
      </c>
      <c r="AP125" s="53">
        <v>-10</v>
      </c>
      <c r="AQ125" s="53">
        <v>-4.545454545454546</v>
      </c>
      <c r="AR125" s="53">
        <v>-14.285714285714285</v>
      </c>
      <c r="AS125" s="53">
        <v>-9.523809523809524</v>
      </c>
      <c r="AT125" s="53">
        <v>0</v>
      </c>
      <c r="AU125" s="53">
        <v>-9.523809523809524</v>
      </c>
      <c r="AV125" s="53">
        <v>-4.761904761904762</v>
      </c>
      <c r="AW125" s="53">
        <v>-9.523809523809524</v>
      </c>
      <c r="AX125" s="53">
        <v>0</v>
      </c>
      <c r="AY125" s="53">
        <v>0</v>
      </c>
      <c r="AZ125" s="53">
        <v>0</v>
      </c>
      <c r="BA125" s="53">
        <v>0</v>
      </c>
      <c r="BB125" s="53">
        <v>4.761904761904762</v>
      </c>
      <c r="BC125" s="53">
        <v>0</v>
      </c>
      <c r="BD125" s="53">
        <v>0</v>
      </c>
      <c r="BE125" s="53">
        <v>0</v>
      </c>
      <c r="BF125" s="53">
        <v>0</v>
      </c>
      <c r="BG125" s="53">
        <v>0</v>
      </c>
      <c r="BH125" s="53">
        <v>0</v>
      </c>
      <c r="BI125" s="53">
        <v>-4.545454545454546</v>
      </c>
      <c r="BJ125" s="53">
        <v>0</v>
      </c>
    </row>
    <row r="126" spans="1:62" ht="45" customHeight="1">
      <c r="A126" s="144" t="s">
        <v>120</v>
      </c>
      <c r="B126" s="145"/>
      <c r="C126" s="145"/>
      <c r="D126" s="146"/>
      <c r="E126" s="56">
        <v>4.976617148984347</v>
      </c>
      <c r="F126" s="58">
        <v>3.7420583018707516</v>
      </c>
      <c r="G126" s="57">
        <v>7.638610485319554</v>
      </c>
      <c r="H126" s="57">
        <v>3.904709040170072</v>
      </c>
      <c r="I126" s="57">
        <v>0</v>
      </c>
      <c r="J126" s="57">
        <v>3.878904412516354</v>
      </c>
      <c r="K126" s="57">
        <v>3.7293972960534134</v>
      </c>
      <c r="L126" s="57">
        <v>3.8580591275428096</v>
      </c>
      <c r="M126" s="57">
        <v>0</v>
      </c>
      <c r="N126" s="57">
        <v>0</v>
      </c>
      <c r="O126" s="57">
        <v>0</v>
      </c>
      <c r="P126" s="57">
        <v>0</v>
      </c>
      <c r="Q126" s="57">
        <v>3.787117154769408</v>
      </c>
      <c r="R126" s="57">
        <v>0</v>
      </c>
      <c r="S126" s="57">
        <v>-1.4862734654862524</v>
      </c>
      <c r="T126" s="57">
        <v>0</v>
      </c>
      <c r="U126" s="57">
        <v>0</v>
      </c>
      <c r="V126" s="57">
        <v>0</v>
      </c>
      <c r="W126" s="57">
        <v>0</v>
      </c>
      <c r="X126" s="57">
        <v>3.398595179385877</v>
      </c>
      <c r="Y126" s="57">
        <v>0</v>
      </c>
      <c r="Z126" s="57">
        <v>0</v>
      </c>
      <c r="AA126" s="57">
        <v>-1.2805584072045317</v>
      </c>
      <c r="AB126" s="57">
        <v>-1.168394183665933</v>
      </c>
      <c r="AC126" s="57">
        <v>1.8658326155074847</v>
      </c>
      <c r="AD126" s="57">
        <v>0</v>
      </c>
      <c r="AE126" s="57">
        <v>0</v>
      </c>
      <c r="AF126" s="57">
        <v>0</v>
      </c>
      <c r="AG126" s="57">
        <v>0</v>
      </c>
      <c r="AH126" s="57">
        <v>2.1041854227326255</v>
      </c>
      <c r="AI126" s="57">
        <v>0</v>
      </c>
      <c r="AJ126" s="57">
        <v>0</v>
      </c>
      <c r="AK126" s="57">
        <v>0</v>
      </c>
      <c r="AL126" s="57">
        <v>-1.9940200562820327</v>
      </c>
      <c r="AM126" s="57">
        <v>-12.147497686914942</v>
      </c>
      <c r="AN126" s="57">
        <v>-14.155862877445449</v>
      </c>
      <c r="AO126" s="57">
        <v>-3.011115448356024</v>
      </c>
      <c r="AP126" s="57">
        <v>-3.0989716054050187</v>
      </c>
      <c r="AQ126" s="57">
        <v>-1.9594358205029114</v>
      </c>
      <c r="AR126" s="57">
        <v>-5.985042949379243</v>
      </c>
      <c r="AS126" s="57">
        <v>-4.5172159896948685</v>
      </c>
      <c r="AT126" s="57">
        <v>0</v>
      </c>
      <c r="AU126" s="57">
        <v>-8.827990450308652</v>
      </c>
      <c r="AV126" s="57">
        <v>-1.908562600192693</v>
      </c>
      <c r="AW126" s="57">
        <v>-9.343684959871567</v>
      </c>
      <c r="AX126" s="57">
        <v>0</v>
      </c>
      <c r="AY126" s="57">
        <v>0</v>
      </c>
      <c r="AZ126" s="57">
        <v>0</v>
      </c>
      <c r="BA126" s="57">
        <v>0</v>
      </c>
      <c r="BB126" s="57">
        <v>2.759431735969927</v>
      </c>
      <c r="BC126" s="57">
        <v>0</v>
      </c>
      <c r="BD126" s="57">
        <v>1.5262846725291677</v>
      </c>
      <c r="BE126" s="57">
        <v>0</v>
      </c>
      <c r="BF126" s="57">
        <v>0</v>
      </c>
      <c r="BG126" s="57">
        <v>0</v>
      </c>
      <c r="BH126" s="57">
        <v>0</v>
      </c>
      <c r="BI126" s="57">
        <v>-3.7047739355786855</v>
      </c>
      <c r="BJ126" s="57">
        <v>0</v>
      </c>
    </row>
    <row r="127" spans="1:62" ht="45" customHeight="1" thickBot="1">
      <c r="A127" s="135" t="s">
        <v>5</v>
      </c>
      <c r="B127" s="136"/>
      <c r="C127" s="136"/>
      <c r="D127" s="137"/>
      <c r="E127" s="75">
        <v>19</v>
      </c>
      <c r="F127" s="77">
        <v>19</v>
      </c>
      <c r="G127" s="76">
        <v>19</v>
      </c>
      <c r="H127" s="76">
        <v>19</v>
      </c>
      <c r="I127" s="76">
        <v>19</v>
      </c>
      <c r="J127" s="76">
        <v>19</v>
      </c>
      <c r="K127" s="76">
        <v>19</v>
      </c>
      <c r="L127" s="76">
        <v>22</v>
      </c>
      <c r="M127" s="76">
        <v>22</v>
      </c>
      <c r="N127" s="76">
        <v>22</v>
      </c>
      <c r="O127" s="76">
        <v>20</v>
      </c>
      <c r="P127" s="76">
        <v>21</v>
      </c>
      <c r="Q127" s="76">
        <v>21</v>
      </c>
      <c r="R127" s="76">
        <v>22</v>
      </c>
      <c r="S127" s="76">
        <v>20</v>
      </c>
      <c r="T127" s="76">
        <v>20</v>
      </c>
      <c r="U127" s="76">
        <v>22</v>
      </c>
      <c r="V127" s="76">
        <v>22</v>
      </c>
      <c r="W127" s="76">
        <v>22</v>
      </c>
      <c r="X127" s="76">
        <v>22</v>
      </c>
      <c r="Y127" s="76">
        <v>22</v>
      </c>
      <c r="Z127" s="76">
        <v>22</v>
      </c>
      <c r="AA127" s="76">
        <v>22</v>
      </c>
      <c r="AB127" s="76">
        <v>22</v>
      </c>
      <c r="AC127" s="76">
        <v>22</v>
      </c>
      <c r="AD127" s="76">
        <v>22</v>
      </c>
      <c r="AE127" s="76">
        <v>21</v>
      </c>
      <c r="AF127" s="76">
        <v>22</v>
      </c>
      <c r="AG127" s="76">
        <v>21</v>
      </c>
      <c r="AH127" s="76">
        <v>21</v>
      </c>
      <c r="AI127" s="76">
        <v>21</v>
      </c>
      <c r="AJ127" s="76">
        <v>21</v>
      </c>
      <c r="AK127" s="76">
        <v>21</v>
      </c>
      <c r="AL127" s="76">
        <v>22</v>
      </c>
      <c r="AM127" s="76">
        <v>21</v>
      </c>
      <c r="AN127" s="76">
        <v>22</v>
      </c>
      <c r="AO127" s="76">
        <v>21</v>
      </c>
      <c r="AP127" s="76">
        <v>20</v>
      </c>
      <c r="AQ127" s="76">
        <v>22</v>
      </c>
      <c r="AR127" s="76">
        <v>21</v>
      </c>
      <c r="AS127" s="76">
        <v>21</v>
      </c>
      <c r="AT127" s="76">
        <v>19</v>
      </c>
      <c r="AU127" s="76">
        <v>21</v>
      </c>
      <c r="AV127" s="76">
        <v>21</v>
      </c>
      <c r="AW127" s="76">
        <v>21</v>
      </c>
      <c r="AX127" s="76">
        <v>21</v>
      </c>
      <c r="AY127" s="76">
        <v>21</v>
      </c>
      <c r="AZ127" s="76">
        <v>20</v>
      </c>
      <c r="BA127" s="76">
        <v>21</v>
      </c>
      <c r="BB127" s="76">
        <v>21</v>
      </c>
      <c r="BC127" s="76">
        <v>20</v>
      </c>
      <c r="BD127" s="76">
        <v>20</v>
      </c>
      <c r="BE127" s="76">
        <v>20</v>
      </c>
      <c r="BF127" s="76">
        <v>21</v>
      </c>
      <c r="BG127" s="76">
        <v>21</v>
      </c>
      <c r="BH127" s="76">
        <v>21</v>
      </c>
      <c r="BI127" s="76">
        <v>22</v>
      </c>
      <c r="BJ127" s="76">
        <v>21</v>
      </c>
    </row>
    <row r="128" ht="45" customHeight="1" thickBot="1"/>
    <row r="129" spans="1:62" ht="35.25" customHeight="1" thickBot="1">
      <c r="A129" s="32"/>
      <c r="B129" s="33"/>
      <c r="C129" s="33"/>
      <c r="D129" s="34"/>
      <c r="E129" s="133" t="s">
        <v>52</v>
      </c>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134"/>
      <c r="AD129" s="134"/>
      <c r="AE129" s="134"/>
      <c r="AF129" s="134"/>
      <c r="AG129" s="134"/>
      <c r="AH129" s="134"/>
      <c r="AI129" s="134"/>
      <c r="AJ129" s="134"/>
      <c r="AK129" s="134"/>
      <c r="AL129" s="134"/>
      <c r="AM129" s="134"/>
      <c r="AN129" s="134"/>
      <c r="AO129" s="134"/>
      <c r="AP129" s="134"/>
      <c r="AQ129" s="134"/>
      <c r="AR129" s="134"/>
      <c r="AS129" s="134"/>
      <c r="AT129" s="134"/>
      <c r="AU129" s="134"/>
      <c r="AV129" s="134"/>
      <c r="AW129" s="134"/>
      <c r="AX129" s="134"/>
      <c r="AY129" s="134"/>
      <c r="AZ129" s="134"/>
      <c r="BA129" s="134"/>
      <c r="BB129" s="134"/>
      <c r="BC129" s="134"/>
      <c r="BD129" s="134"/>
      <c r="BE129" s="134"/>
      <c r="BF129" s="134"/>
      <c r="BG129" s="134"/>
      <c r="BH129" s="134"/>
      <c r="BI129" s="134"/>
      <c r="BJ129" s="134"/>
    </row>
    <row r="130" spans="1:62" ht="35.25" customHeight="1" thickBot="1">
      <c r="A130" s="35"/>
      <c r="B130" s="36"/>
      <c r="C130" s="36"/>
      <c r="D130" s="36"/>
      <c r="E130" s="40" t="s">
        <v>0</v>
      </c>
      <c r="F130" s="41" t="s">
        <v>1</v>
      </c>
      <c r="G130" s="42" t="s">
        <v>2</v>
      </c>
      <c r="H130" s="3" t="s">
        <v>77</v>
      </c>
      <c r="I130" s="42" t="s">
        <v>78</v>
      </c>
      <c r="J130" s="41" t="s">
        <v>79</v>
      </c>
      <c r="K130" s="41" t="s">
        <v>80</v>
      </c>
      <c r="L130" s="41" t="s">
        <v>81</v>
      </c>
      <c r="M130" s="3" t="s">
        <v>82</v>
      </c>
      <c r="N130" s="3" t="s">
        <v>83</v>
      </c>
      <c r="O130" s="3" t="s">
        <v>98</v>
      </c>
      <c r="P130" s="4" t="s">
        <v>101</v>
      </c>
      <c r="Q130" s="4" t="s">
        <v>102</v>
      </c>
      <c r="R130" s="4" t="s">
        <v>103</v>
      </c>
      <c r="S130" s="4" t="s">
        <v>104</v>
      </c>
      <c r="T130" s="4" t="s">
        <v>105</v>
      </c>
      <c r="U130" s="4" t="s">
        <v>106</v>
      </c>
      <c r="V130" s="4" t="s">
        <v>108</v>
      </c>
      <c r="W130" s="4" t="s">
        <v>109</v>
      </c>
      <c r="X130" s="4" t="s">
        <v>110</v>
      </c>
      <c r="Y130" s="4" t="s">
        <v>111</v>
      </c>
      <c r="Z130" s="4" t="s">
        <v>112</v>
      </c>
      <c r="AA130" s="4" t="s">
        <v>113</v>
      </c>
      <c r="AB130" s="4" t="s">
        <v>114</v>
      </c>
      <c r="AC130" s="4" t="s">
        <v>115</v>
      </c>
      <c r="AD130" s="4" t="s">
        <v>116</v>
      </c>
      <c r="AE130" s="4" t="s">
        <v>117</v>
      </c>
      <c r="AF130" s="4" t="str">
        <f aca="true" t="shared" si="86" ref="AF130:AK130">+AF67</f>
        <v>III-16</v>
      </c>
      <c r="AG130" s="4" t="str">
        <f t="shared" si="86"/>
        <v>IV-16</v>
      </c>
      <c r="AH130" s="4" t="str">
        <f t="shared" si="86"/>
        <v>I-17</v>
      </c>
      <c r="AI130" s="4" t="str">
        <f t="shared" si="86"/>
        <v>II-17</v>
      </c>
      <c r="AJ130" s="4" t="str">
        <f t="shared" si="86"/>
        <v>III-17</v>
      </c>
      <c r="AK130" s="4" t="str">
        <f t="shared" si="86"/>
        <v>IV-17</v>
      </c>
      <c r="AL130" s="4" t="str">
        <f aca="true" t="shared" si="87" ref="AL130:AQ130">+AL67</f>
        <v>I-18</v>
      </c>
      <c r="AM130" s="4" t="str">
        <f t="shared" si="87"/>
        <v>II-18</v>
      </c>
      <c r="AN130" s="4" t="str">
        <f t="shared" si="87"/>
        <v>III-18</v>
      </c>
      <c r="AO130" s="4" t="str">
        <f t="shared" si="87"/>
        <v>IV-18</v>
      </c>
      <c r="AP130" s="4" t="str">
        <f t="shared" si="87"/>
        <v>I-19</v>
      </c>
      <c r="AQ130" s="4" t="str">
        <f t="shared" si="87"/>
        <v>II-19</v>
      </c>
      <c r="AR130" s="4" t="str">
        <f aca="true" t="shared" si="88" ref="AR130:AW130">+AR67</f>
        <v>III-19</v>
      </c>
      <c r="AS130" s="4" t="str">
        <f t="shared" si="88"/>
        <v>IV-19</v>
      </c>
      <c r="AT130" s="4" t="str">
        <f t="shared" si="88"/>
        <v>I-20</v>
      </c>
      <c r="AU130" s="4" t="str">
        <f t="shared" si="88"/>
        <v>II-20</v>
      </c>
      <c r="AV130" s="4" t="str">
        <f t="shared" si="88"/>
        <v>III-20</v>
      </c>
      <c r="AW130" s="4" t="str">
        <f t="shared" si="88"/>
        <v>IV-20</v>
      </c>
      <c r="AX130" s="4" t="str">
        <f aca="true" t="shared" si="89" ref="AX130:BC130">+AX67</f>
        <v>I-21</v>
      </c>
      <c r="AY130" s="4" t="str">
        <f t="shared" si="89"/>
        <v>II-21</v>
      </c>
      <c r="AZ130" s="4" t="str">
        <f t="shared" si="89"/>
        <v>III-21</v>
      </c>
      <c r="BA130" s="4" t="str">
        <f t="shared" si="89"/>
        <v>IV-21</v>
      </c>
      <c r="BB130" s="4" t="str">
        <f t="shared" si="89"/>
        <v>I-22</v>
      </c>
      <c r="BC130" s="4" t="str">
        <f t="shared" si="89"/>
        <v>II-22</v>
      </c>
      <c r="BD130" s="4" t="str">
        <f aca="true" t="shared" si="90" ref="BD130:BI130">+BD67</f>
        <v>III-22</v>
      </c>
      <c r="BE130" s="4" t="str">
        <f t="shared" si="90"/>
        <v>IV-22</v>
      </c>
      <c r="BF130" s="4" t="str">
        <f t="shared" si="90"/>
        <v>I-23</v>
      </c>
      <c r="BG130" s="4" t="str">
        <f t="shared" si="90"/>
        <v>II-23</v>
      </c>
      <c r="BH130" s="4" t="str">
        <f t="shared" si="90"/>
        <v>III-23</v>
      </c>
      <c r="BI130" s="4" t="str">
        <f t="shared" si="90"/>
        <v>IV-23</v>
      </c>
      <c r="BJ130" s="4" t="str">
        <f>+BJ67</f>
        <v>I-24</v>
      </c>
    </row>
    <row r="131" spans="1:62" ht="45" customHeight="1">
      <c r="A131" s="158" t="s">
        <v>53</v>
      </c>
      <c r="B131" s="159"/>
      <c r="C131" s="159"/>
      <c r="D131" s="173"/>
      <c r="E131" s="45"/>
      <c r="F131" s="44"/>
      <c r="G131" s="44"/>
      <c r="H131" s="44"/>
      <c r="I131" s="45"/>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44"/>
      <c r="BJ131" s="44"/>
    </row>
    <row r="132" spans="1:62" ht="45" customHeight="1">
      <c r="A132" s="154" t="s">
        <v>54</v>
      </c>
      <c r="B132" s="168"/>
      <c r="C132" s="168"/>
      <c r="D132" s="169"/>
      <c r="E132" s="5">
        <v>21.052631578947366</v>
      </c>
      <c r="F132" s="19">
        <v>10.526315789473683</v>
      </c>
      <c r="G132" s="46">
        <v>5.555555555555555</v>
      </c>
      <c r="H132" s="46">
        <v>5.555555555555555</v>
      </c>
      <c r="I132" s="5">
        <v>0</v>
      </c>
      <c r="J132" s="5">
        <v>0</v>
      </c>
      <c r="K132" s="5">
        <v>0</v>
      </c>
      <c r="L132" s="5">
        <v>0</v>
      </c>
      <c r="M132" s="5">
        <v>4.761904761904762</v>
      </c>
      <c r="N132" s="5">
        <v>9.523809523809524</v>
      </c>
      <c r="O132" s="5">
        <v>0</v>
      </c>
      <c r="P132" s="5">
        <v>5</v>
      </c>
      <c r="Q132" s="5">
        <v>0</v>
      </c>
      <c r="R132" s="5">
        <v>0</v>
      </c>
      <c r="S132" s="5">
        <v>10</v>
      </c>
      <c r="T132" s="5">
        <v>5</v>
      </c>
      <c r="U132" s="5">
        <v>0</v>
      </c>
      <c r="V132" s="5">
        <v>0</v>
      </c>
      <c r="W132" s="5">
        <v>4.761904761904762</v>
      </c>
      <c r="X132" s="5">
        <v>4.761904761904762</v>
      </c>
      <c r="Y132" s="5">
        <v>4.761904761904762</v>
      </c>
      <c r="Z132" s="5">
        <v>0</v>
      </c>
      <c r="AA132" s="5">
        <v>4.761904761904762</v>
      </c>
      <c r="AB132" s="5">
        <v>0</v>
      </c>
      <c r="AC132" s="5">
        <v>0</v>
      </c>
      <c r="AD132" s="5">
        <v>0</v>
      </c>
      <c r="AE132" s="5">
        <v>4.761904761904762</v>
      </c>
      <c r="AF132" s="5">
        <v>0</v>
      </c>
      <c r="AG132" s="5">
        <v>5</v>
      </c>
      <c r="AH132" s="5">
        <v>0</v>
      </c>
      <c r="AI132" s="5">
        <v>5</v>
      </c>
      <c r="AJ132" s="5">
        <v>10</v>
      </c>
      <c r="AK132" s="5">
        <v>0</v>
      </c>
      <c r="AL132" s="5">
        <v>4.761904761904762</v>
      </c>
      <c r="AM132" s="5">
        <v>0</v>
      </c>
      <c r="AN132" s="5">
        <v>0</v>
      </c>
      <c r="AO132" s="5">
        <v>0</v>
      </c>
      <c r="AP132" s="5">
        <v>0</v>
      </c>
      <c r="AQ132" s="5">
        <v>0</v>
      </c>
      <c r="AR132" s="5">
        <v>0</v>
      </c>
      <c r="AS132" s="5">
        <v>4.761904761904762</v>
      </c>
      <c r="AT132" s="5">
        <v>11.11111111111111</v>
      </c>
      <c r="AU132" s="5">
        <v>25</v>
      </c>
      <c r="AV132" s="5">
        <v>0</v>
      </c>
      <c r="AW132" s="5">
        <v>5</v>
      </c>
      <c r="AX132" s="5">
        <v>0</v>
      </c>
      <c r="AY132" s="5">
        <v>0</v>
      </c>
      <c r="AZ132" s="5">
        <v>0</v>
      </c>
      <c r="BA132" s="5">
        <v>0</v>
      </c>
      <c r="BB132" s="5">
        <v>9.523809523809524</v>
      </c>
      <c r="BC132" s="5">
        <v>0</v>
      </c>
      <c r="BD132" s="5">
        <v>0</v>
      </c>
      <c r="BE132" s="5">
        <v>0</v>
      </c>
      <c r="BF132" s="5">
        <v>0</v>
      </c>
      <c r="BG132" s="5">
        <v>0</v>
      </c>
      <c r="BH132" s="5">
        <v>5</v>
      </c>
      <c r="BI132" s="5">
        <v>0</v>
      </c>
      <c r="BJ132" s="5">
        <v>10</v>
      </c>
    </row>
    <row r="133" spans="1:62" ht="45" customHeight="1">
      <c r="A133" s="154" t="s">
        <v>85</v>
      </c>
      <c r="B133" s="168"/>
      <c r="C133" s="168"/>
      <c r="D133" s="169"/>
      <c r="E133" s="5">
        <v>42.10526315789473</v>
      </c>
      <c r="F133" s="19">
        <v>63.1578947368421</v>
      </c>
      <c r="G133" s="46">
        <v>55.55555555555556</v>
      </c>
      <c r="H133" s="46">
        <v>55.55555555555556</v>
      </c>
      <c r="I133" s="5">
        <v>16.666666666666664</v>
      </c>
      <c r="J133" s="5">
        <v>27.77777777777778</v>
      </c>
      <c r="K133" s="5">
        <v>16.666666666666664</v>
      </c>
      <c r="L133" s="5">
        <v>0</v>
      </c>
      <c r="M133" s="5">
        <v>9.523809523809524</v>
      </c>
      <c r="N133" s="5">
        <v>42.857142857142854</v>
      </c>
      <c r="O133" s="5">
        <v>21.052631578947366</v>
      </c>
      <c r="P133" s="5">
        <v>25</v>
      </c>
      <c r="Q133" s="5">
        <v>35</v>
      </c>
      <c r="R133" s="5">
        <v>9.523809523809524</v>
      </c>
      <c r="S133" s="5">
        <v>5</v>
      </c>
      <c r="T133" s="5">
        <v>10</v>
      </c>
      <c r="U133" s="5">
        <v>4.545454545454546</v>
      </c>
      <c r="V133" s="5">
        <v>4.761904761904762</v>
      </c>
      <c r="W133" s="5">
        <v>33.33333333333333</v>
      </c>
      <c r="X133" s="5">
        <v>14.285714285714285</v>
      </c>
      <c r="Y133" s="5">
        <v>14.285714285714285</v>
      </c>
      <c r="Z133" s="5">
        <v>14.285714285714285</v>
      </c>
      <c r="AA133" s="5">
        <v>28.57142857142857</v>
      </c>
      <c r="AB133" s="5">
        <v>23.809523809523807</v>
      </c>
      <c r="AC133" s="5">
        <v>0</v>
      </c>
      <c r="AD133" s="5">
        <v>9.523809523809524</v>
      </c>
      <c r="AE133" s="5">
        <v>33.33333333333333</v>
      </c>
      <c r="AF133" s="5">
        <v>33.33333333333333</v>
      </c>
      <c r="AG133" s="5">
        <v>45</v>
      </c>
      <c r="AH133" s="5">
        <v>40</v>
      </c>
      <c r="AI133" s="5">
        <v>15</v>
      </c>
      <c r="AJ133" s="5">
        <v>0</v>
      </c>
      <c r="AK133" s="5">
        <v>15</v>
      </c>
      <c r="AL133" s="5">
        <v>9.523809523809524</v>
      </c>
      <c r="AM133" s="5">
        <v>0</v>
      </c>
      <c r="AN133" s="5">
        <v>0</v>
      </c>
      <c r="AO133" s="5">
        <v>10</v>
      </c>
      <c r="AP133" s="5">
        <v>15.789473684210526</v>
      </c>
      <c r="AQ133" s="5">
        <v>23.809523809523807</v>
      </c>
      <c r="AR133" s="5">
        <v>5</v>
      </c>
      <c r="AS133" s="5">
        <v>42.857142857142854</v>
      </c>
      <c r="AT133" s="5">
        <v>44.44444444444444</v>
      </c>
      <c r="AU133" s="5">
        <v>40</v>
      </c>
      <c r="AV133" s="5">
        <v>25</v>
      </c>
      <c r="AW133" s="5">
        <v>30</v>
      </c>
      <c r="AX133" s="5">
        <v>28.57142857142857</v>
      </c>
      <c r="AY133" s="5">
        <v>15</v>
      </c>
      <c r="AZ133" s="5">
        <v>10</v>
      </c>
      <c r="BA133" s="5">
        <v>10</v>
      </c>
      <c r="BB133" s="5">
        <v>4.761904761904762</v>
      </c>
      <c r="BC133" s="5">
        <v>20</v>
      </c>
      <c r="BD133" s="5">
        <v>10</v>
      </c>
      <c r="BE133" s="5">
        <v>15</v>
      </c>
      <c r="BF133" s="5">
        <v>9.523809523809524</v>
      </c>
      <c r="BG133" s="5">
        <v>0</v>
      </c>
      <c r="BH133" s="5">
        <v>0</v>
      </c>
      <c r="BI133" s="5">
        <v>9.523809523809524</v>
      </c>
      <c r="BJ133" s="5">
        <v>25</v>
      </c>
    </row>
    <row r="134" spans="1:62" ht="45" customHeight="1">
      <c r="A134" s="154" t="s">
        <v>15</v>
      </c>
      <c r="B134" s="168"/>
      <c r="C134" s="168"/>
      <c r="D134" s="169"/>
      <c r="E134" s="5">
        <v>36.84210526315789</v>
      </c>
      <c r="F134" s="19">
        <v>26.31578947368421</v>
      </c>
      <c r="G134" s="46">
        <v>38.88888888888889</v>
      </c>
      <c r="H134" s="46">
        <v>38.88888888888889</v>
      </c>
      <c r="I134" s="5">
        <v>77.77777777777779</v>
      </c>
      <c r="J134" s="5">
        <v>72.22222222222221</v>
      </c>
      <c r="K134" s="5">
        <v>83.33333333333334</v>
      </c>
      <c r="L134" s="5">
        <v>76.19047619047619</v>
      </c>
      <c r="M134" s="5">
        <v>33.33333333333333</v>
      </c>
      <c r="N134" s="5">
        <v>33.33333333333333</v>
      </c>
      <c r="O134" s="5">
        <v>68.42105263157895</v>
      </c>
      <c r="P134" s="5">
        <v>65</v>
      </c>
      <c r="Q134" s="5">
        <v>60</v>
      </c>
      <c r="R134" s="5">
        <v>85.71428571428571</v>
      </c>
      <c r="S134" s="5">
        <v>65</v>
      </c>
      <c r="T134" s="5">
        <v>45</v>
      </c>
      <c r="U134" s="5">
        <v>68.18181818181817</v>
      </c>
      <c r="V134" s="5">
        <v>23.809523809523807</v>
      </c>
      <c r="W134" s="5">
        <v>61.904761904761905</v>
      </c>
      <c r="X134" s="5">
        <v>71.42857142857143</v>
      </c>
      <c r="Y134" s="5">
        <v>71.42857142857143</v>
      </c>
      <c r="Z134" s="5">
        <v>85.71428571428571</v>
      </c>
      <c r="AA134" s="5">
        <v>66.66666666666666</v>
      </c>
      <c r="AB134" s="5">
        <v>76.19047619047619</v>
      </c>
      <c r="AC134" s="5">
        <v>80.95238095238095</v>
      </c>
      <c r="AD134" s="5">
        <v>47.61904761904761</v>
      </c>
      <c r="AE134" s="5">
        <v>52.38095238095239</v>
      </c>
      <c r="AF134" s="5">
        <v>61.904761904761905</v>
      </c>
      <c r="AG134" s="5">
        <v>45</v>
      </c>
      <c r="AH134" s="5">
        <v>60</v>
      </c>
      <c r="AI134" s="5">
        <v>80</v>
      </c>
      <c r="AJ134" s="5">
        <v>90</v>
      </c>
      <c r="AK134" s="5">
        <v>75</v>
      </c>
      <c r="AL134" s="5">
        <v>76.19047619047619</v>
      </c>
      <c r="AM134" s="5">
        <v>45</v>
      </c>
      <c r="AN134" s="5">
        <v>47.61904761904761</v>
      </c>
      <c r="AO134" s="5">
        <v>60</v>
      </c>
      <c r="AP134" s="5">
        <v>68.42105263157895</v>
      </c>
      <c r="AQ134" s="5">
        <v>57.14285714285714</v>
      </c>
      <c r="AR134" s="5">
        <v>40</v>
      </c>
      <c r="AS134" s="5">
        <v>28.57142857142857</v>
      </c>
      <c r="AT134" s="5">
        <v>33.33333333333333</v>
      </c>
      <c r="AU134" s="5">
        <v>25</v>
      </c>
      <c r="AV134" s="5">
        <v>65</v>
      </c>
      <c r="AW134" s="5">
        <v>55.00000000000001</v>
      </c>
      <c r="AX134" s="5">
        <v>66.66666666666666</v>
      </c>
      <c r="AY134" s="5">
        <v>80</v>
      </c>
      <c r="AZ134" s="5">
        <v>90</v>
      </c>
      <c r="BA134" s="5">
        <v>90</v>
      </c>
      <c r="BB134" s="5">
        <v>71.42857142857143</v>
      </c>
      <c r="BC134" s="5">
        <v>70</v>
      </c>
      <c r="BD134" s="5">
        <v>85</v>
      </c>
      <c r="BE134" s="5">
        <v>85</v>
      </c>
      <c r="BF134" s="5">
        <v>90.47619047619048</v>
      </c>
      <c r="BG134" s="5">
        <v>95</v>
      </c>
      <c r="BH134" s="5">
        <v>85</v>
      </c>
      <c r="BI134" s="5">
        <v>76.19047619047619</v>
      </c>
      <c r="BJ134" s="5">
        <v>65</v>
      </c>
    </row>
    <row r="135" spans="1:62" ht="45" customHeight="1">
      <c r="A135" s="154" t="s">
        <v>86</v>
      </c>
      <c r="B135" s="168"/>
      <c r="C135" s="168"/>
      <c r="D135" s="169"/>
      <c r="E135" s="5">
        <v>0</v>
      </c>
      <c r="F135" s="19">
        <v>0</v>
      </c>
      <c r="G135" s="46">
        <v>0</v>
      </c>
      <c r="H135" s="46">
        <v>0</v>
      </c>
      <c r="I135" s="5">
        <v>5.555555555555555</v>
      </c>
      <c r="J135" s="5">
        <v>0</v>
      </c>
      <c r="K135" s="5">
        <v>0</v>
      </c>
      <c r="L135" s="5">
        <v>23.809523809523807</v>
      </c>
      <c r="M135" s="5">
        <v>42.857142857142854</v>
      </c>
      <c r="N135" s="5">
        <v>14.285714285714285</v>
      </c>
      <c r="O135" s="5">
        <v>10.526315789473683</v>
      </c>
      <c r="P135" s="5">
        <v>5</v>
      </c>
      <c r="Q135" s="5">
        <v>0</v>
      </c>
      <c r="R135" s="5">
        <v>4.761904761904762</v>
      </c>
      <c r="S135" s="5">
        <v>20</v>
      </c>
      <c r="T135" s="5">
        <v>35</v>
      </c>
      <c r="U135" s="5">
        <v>27.27272727272727</v>
      </c>
      <c r="V135" s="5">
        <v>61.904761904761905</v>
      </c>
      <c r="W135" s="5">
        <v>0</v>
      </c>
      <c r="X135" s="5">
        <v>9.523809523809524</v>
      </c>
      <c r="Y135" s="5">
        <v>9.523809523809524</v>
      </c>
      <c r="Z135" s="5">
        <v>0</v>
      </c>
      <c r="AA135" s="5">
        <v>0</v>
      </c>
      <c r="AB135" s="5">
        <v>0</v>
      </c>
      <c r="AC135" s="5">
        <v>14.285714285714285</v>
      </c>
      <c r="AD135" s="5">
        <v>42.857142857142854</v>
      </c>
      <c r="AE135" s="5">
        <v>9.523809523809524</v>
      </c>
      <c r="AF135" s="5">
        <v>4.761904761904762</v>
      </c>
      <c r="AG135" s="5">
        <v>5</v>
      </c>
      <c r="AH135" s="5">
        <v>0</v>
      </c>
      <c r="AI135" s="5">
        <v>0</v>
      </c>
      <c r="AJ135" s="5">
        <v>0</v>
      </c>
      <c r="AK135" s="5">
        <v>10</v>
      </c>
      <c r="AL135" s="5">
        <v>9.523809523809524</v>
      </c>
      <c r="AM135" s="5">
        <v>40</v>
      </c>
      <c r="AN135" s="5">
        <v>28.57142857142857</v>
      </c>
      <c r="AO135" s="5">
        <v>25</v>
      </c>
      <c r="AP135" s="5">
        <v>10.526315789473683</v>
      </c>
      <c r="AQ135" s="5">
        <v>19.047619047619047</v>
      </c>
      <c r="AR135" s="5">
        <v>45</v>
      </c>
      <c r="AS135" s="5">
        <v>9.523809523809524</v>
      </c>
      <c r="AT135" s="5">
        <v>11.11111111111111</v>
      </c>
      <c r="AU135" s="5">
        <v>10</v>
      </c>
      <c r="AV135" s="5">
        <v>10</v>
      </c>
      <c r="AW135" s="5">
        <v>10</v>
      </c>
      <c r="AX135" s="5">
        <v>4.761904761904762</v>
      </c>
      <c r="AY135" s="5">
        <v>5</v>
      </c>
      <c r="AZ135" s="5">
        <v>0</v>
      </c>
      <c r="BA135" s="5">
        <v>0</v>
      </c>
      <c r="BB135" s="5">
        <v>9.523809523809524</v>
      </c>
      <c r="BC135" s="5">
        <v>10</v>
      </c>
      <c r="BD135" s="5">
        <v>0</v>
      </c>
      <c r="BE135" s="5">
        <v>0</v>
      </c>
      <c r="BF135" s="5">
        <v>0</v>
      </c>
      <c r="BG135" s="5">
        <v>5</v>
      </c>
      <c r="BH135" s="5">
        <v>10</v>
      </c>
      <c r="BI135" s="5">
        <v>9.523809523809524</v>
      </c>
      <c r="BJ135" s="5">
        <v>0</v>
      </c>
    </row>
    <row r="136" spans="1:62" ht="45" customHeight="1">
      <c r="A136" s="154" t="s">
        <v>16</v>
      </c>
      <c r="B136" s="168"/>
      <c r="C136" s="168"/>
      <c r="D136" s="169"/>
      <c r="E136" s="5">
        <v>0</v>
      </c>
      <c r="F136" s="19">
        <v>0</v>
      </c>
      <c r="G136" s="46">
        <v>0</v>
      </c>
      <c r="H136" s="46">
        <v>0</v>
      </c>
      <c r="I136" s="5">
        <v>0</v>
      </c>
      <c r="J136" s="5">
        <v>0</v>
      </c>
      <c r="K136" s="5">
        <v>0</v>
      </c>
      <c r="L136" s="5">
        <v>0</v>
      </c>
      <c r="M136" s="5">
        <v>9.523809523809524</v>
      </c>
      <c r="N136" s="5">
        <v>0</v>
      </c>
      <c r="O136" s="5">
        <v>0</v>
      </c>
      <c r="P136" s="5">
        <v>0</v>
      </c>
      <c r="Q136" s="5">
        <v>5</v>
      </c>
      <c r="R136" s="5">
        <v>0</v>
      </c>
      <c r="S136" s="5">
        <v>0</v>
      </c>
      <c r="T136" s="5">
        <v>5</v>
      </c>
      <c r="U136" s="5">
        <v>0</v>
      </c>
      <c r="V136" s="5">
        <v>9.523809523809524</v>
      </c>
      <c r="W136" s="5">
        <v>0</v>
      </c>
      <c r="X136" s="5">
        <v>0</v>
      </c>
      <c r="Y136" s="5">
        <v>0</v>
      </c>
      <c r="Z136" s="5">
        <v>0</v>
      </c>
      <c r="AA136" s="5">
        <v>0</v>
      </c>
      <c r="AB136" s="5">
        <v>0</v>
      </c>
      <c r="AC136" s="5">
        <v>4.761904761904762</v>
      </c>
      <c r="AD136" s="5">
        <v>0</v>
      </c>
      <c r="AE136" s="5">
        <v>0</v>
      </c>
      <c r="AF136" s="5">
        <v>0</v>
      </c>
      <c r="AG136" s="5">
        <v>0</v>
      </c>
      <c r="AH136" s="5">
        <v>0</v>
      </c>
      <c r="AI136" s="5">
        <v>0</v>
      </c>
      <c r="AJ136" s="5">
        <v>0</v>
      </c>
      <c r="AK136" s="5">
        <v>0</v>
      </c>
      <c r="AL136" s="5">
        <v>0</v>
      </c>
      <c r="AM136" s="5">
        <v>15</v>
      </c>
      <c r="AN136" s="5">
        <v>23.809523809523807</v>
      </c>
      <c r="AO136" s="5">
        <v>5</v>
      </c>
      <c r="AP136" s="5">
        <v>5.263157894736842</v>
      </c>
      <c r="AQ136" s="5">
        <v>0</v>
      </c>
      <c r="AR136" s="5">
        <v>10</v>
      </c>
      <c r="AS136" s="5">
        <v>14.285714285714285</v>
      </c>
      <c r="AT136" s="5">
        <v>0</v>
      </c>
      <c r="AU136" s="5">
        <v>0</v>
      </c>
      <c r="AV136" s="5">
        <v>0</v>
      </c>
      <c r="AW136" s="5">
        <v>0</v>
      </c>
      <c r="AX136" s="5">
        <v>0</v>
      </c>
      <c r="AY136" s="5">
        <v>0</v>
      </c>
      <c r="AZ136" s="5">
        <v>0</v>
      </c>
      <c r="BA136" s="5">
        <v>0</v>
      </c>
      <c r="BB136" s="5">
        <v>4.761904761904762</v>
      </c>
      <c r="BC136" s="5">
        <v>0</v>
      </c>
      <c r="BD136" s="5">
        <v>5</v>
      </c>
      <c r="BE136" s="5">
        <v>0</v>
      </c>
      <c r="BF136" s="5">
        <v>0</v>
      </c>
      <c r="BG136" s="5">
        <v>0</v>
      </c>
      <c r="BH136" s="5">
        <v>0</v>
      </c>
      <c r="BI136" s="5">
        <v>4.761904761904762</v>
      </c>
      <c r="BJ136" s="5">
        <v>0</v>
      </c>
    </row>
    <row r="137" spans="1:62" ht="45" customHeight="1" thickBot="1">
      <c r="A137" s="170" t="s">
        <v>4</v>
      </c>
      <c r="B137" s="171"/>
      <c r="C137" s="171"/>
      <c r="D137" s="172"/>
      <c r="E137" s="48">
        <f aca="true" t="shared" si="91" ref="E137:AA137">SUM(E132:E136)</f>
        <v>99.99999999999999</v>
      </c>
      <c r="F137" s="50">
        <f t="shared" si="91"/>
        <v>99.99999999999999</v>
      </c>
      <c r="G137" s="49">
        <f t="shared" si="91"/>
        <v>100</v>
      </c>
      <c r="H137" s="49">
        <f t="shared" si="91"/>
        <v>100</v>
      </c>
      <c r="I137" s="48">
        <f t="shared" si="91"/>
        <v>100.00000000000001</v>
      </c>
      <c r="J137" s="48">
        <f t="shared" si="91"/>
        <v>100</v>
      </c>
      <c r="K137" s="48">
        <f t="shared" si="91"/>
        <v>100</v>
      </c>
      <c r="L137" s="48">
        <f t="shared" si="91"/>
        <v>100</v>
      </c>
      <c r="M137" s="48">
        <f t="shared" si="91"/>
        <v>99.99999999999999</v>
      </c>
      <c r="N137" s="48">
        <f t="shared" si="91"/>
        <v>100</v>
      </c>
      <c r="O137" s="48">
        <f t="shared" si="91"/>
        <v>100</v>
      </c>
      <c r="P137" s="48">
        <f t="shared" si="91"/>
        <v>100</v>
      </c>
      <c r="Q137" s="48">
        <f t="shared" si="91"/>
        <v>100</v>
      </c>
      <c r="R137" s="48">
        <f t="shared" si="91"/>
        <v>99.99999999999999</v>
      </c>
      <c r="S137" s="48">
        <f t="shared" si="91"/>
        <v>100</v>
      </c>
      <c r="T137" s="48">
        <f t="shared" si="91"/>
        <v>100</v>
      </c>
      <c r="U137" s="48">
        <f t="shared" si="91"/>
        <v>99.99999999999999</v>
      </c>
      <c r="V137" s="48">
        <f t="shared" si="91"/>
        <v>100</v>
      </c>
      <c r="W137" s="48">
        <f t="shared" si="91"/>
        <v>100</v>
      </c>
      <c r="X137" s="48">
        <f t="shared" si="91"/>
        <v>100</v>
      </c>
      <c r="Y137" s="48">
        <f t="shared" si="91"/>
        <v>100</v>
      </c>
      <c r="Z137" s="48">
        <f t="shared" si="91"/>
        <v>100</v>
      </c>
      <c r="AA137" s="48">
        <f t="shared" si="91"/>
        <v>99.99999999999999</v>
      </c>
      <c r="AB137" s="48">
        <f aca="true" t="shared" si="92" ref="AB137:AG137">SUM(AB132:AB136)</f>
        <v>100</v>
      </c>
      <c r="AC137" s="48">
        <f t="shared" si="92"/>
        <v>100</v>
      </c>
      <c r="AD137" s="48">
        <f t="shared" si="92"/>
        <v>100</v>
      </c>
      <c r="AE137" s="48">
        <f t="shared" si="92"/>
        <v>100</v>
      </c>
      <c r="AF137" s="48">
        <f t="shared" si="92"/>
        <v>100</v>
      </c>
      <c r="AG137" s="48">
        <f t="shared" si="92"/>
        <v>100</v>
      </c>
      <c r="AH137" s="48">
        <f aca="true" t="shared" si="93" ref="AH137:AM137">SUM(AH132:AH136)</f>
        <v>100</v>
      </c>
      <c r="AI137" s="48">
        <f t="shared" si="93"/>
        <v>100</v>
      </c>
      <c r="AJ137" s="48">
        <f t="shared" si="93"/>
        <v>100</v>
      </c>
      <c r="AK137" s="48">
        <f t="shared" si="93"/>
        <v>100</v>
      </c>
      <c r="AL137" s="48">
        <f t="shared" si="93"/>
        <v>100</v>
      </c>
      <c r="AM137" s="48">
        <f t="shared" si="93"/>
        <v>100</v>
      </c>
      <c r="AN137" s="48">
        <f aca="true" t="shared" si="94" ref="AN137:AS137">SUM(AN132:AN136)</f>
        <v>99.99999999999999</v>
      </c>
      <c r="AO137" s="48">
        <f t="shared" si="94"/>
        <v>100</v>
      </c>
      <c r="AP137" s="48">
        <f t="shared" si="94"/>
        <v>99.99999999999999</v>
      </c>
      <c r="AQ137" s="48">
        <f t="shared" si="94"/>
        <v>100</v>
      </c>
      <c r="AR137" s="48">
        <f t="shared" si="94"/>
        <v>100</v>
      </c>
      <c r="AS137" s="48">
        <f t="shared" si="94"/>
        <v>99.99999999999997</v>
      </c>
      <c r="AT137" s="48">
        <f aca="true" t="shared" si="95" ref="AT137:AY137">SUM(AT132:AT136)</f>
        <v>100</v>
      </c>
      <c r="AU137" s="48">
        <f t="shared" si="95"/>
        <v>100</v>
      </c>
      <c r="AV137" s="48">
        <f t="shared" si="95"/>
        <v>100</v>
      </c>
      <c r="AW137" s="48">
        <f t="shared" si="95"/>
        <v>100</v>
      </c>
      <c r="AX137" s="48">
        <f t="shared" si="95"/>
        <v>99.99999999999999</v>
      </c>
      <c r="AY137" s="48">
        <f t="shared" si="95"/>
        <v>100</v>
      </c>
      <c r="AZ137" s="48">
        <f aca="true" t="shared" si="96" ref="AZ137:BE137">SUM(AZ132:AZ136)</f>
        <v>100</v>
      </c>
      <c r="BA137" s="48">
        <f t="shared" si="96"/>
        <v>100</v>
      </c>
      <c r="BB137" s="48">
        <f t="shared" si="96"/>
        <v>100</v>
      </c>
      <c r="BC137" s="48">
        <f t="shared" si="96"/>
        <v>100</v>
      </c>
      <c r="BD137" s="48">
        <f t="shared" si="96"/>
        <v>100</v>
      </c>
      <c r="BE137" s="48">
        <f t="shared" si="96"/>
        <v>100</v>
      </c>
      <c r="BF137" s="48">
        <f>SUM(BF132:BF136)</f>
        <v>100</v>
      </c>
      <c r="BG137" s="48">
        <f>SUM(BG132:BG136)</f>
        <v>100</v>
      </c>
      <c r="BH137" s="48">
        <f>SUM(BH132:BH136)</f>
        <v>100</v>
      </c>
      <c r="BI137" s="48">
        <f>SUM(BI132:BI136)</f>
        <v>99.99999999999999</v>
      </c>
      <c r="BJ137" s="48">
        <f>SUM(BJ132:BJ136)</f>
        <v>100</v>
      </c>
    </row>
    <row r="138" spans="1:62" ht="45" customHeight="1">
      <c r="A138" s="147" t="s">
        <v>84</v>
      </c>
      <c r="B138" s="148"/>
      <c r="C138" s="148"/>
      <c r="D138" s="149"/>
      <c r="E138" s="52">
        <v>63.157894736842096</v>
      </c>
      <c r="F138" s="54">
        <v>73.68421052631578</v>
      </c>
      <c r="G138" s="53">
        <v>61.111111111111114</v>
      </c>
      <c r="H138" s="53">
        <v>61.111111111111114</v>
      </c>
      <c r="I138" s="53">
        <v>11.111111111111109</v>
      </c>
      <c r="J138" s="53">
        <v>27.77777777777778</v>
      </c>
      <c r="K138" s="53">
        <v>16.666666666666664</v>
      </c>
      <c r="L138" s="53">
        <v>-23.809523809523807</v>
      </c>
      <c r="M138" s="53">
        <v>-38.095238095238095</v>
      </c>
      <c r="N138" s="53">
        <v>38.095238095238095</v>
      </c>
      <c r="O138" s="53">
        <v>10.526315789473683</v>
      </c>
      <c r="P138" s="53">
        <v>25</v>
      </c>
      <c r="Q138" s="53">
        <v>30</v>
      </c>
      <c r="R138" s="53">
        <v>4.761904761904762</v>
      </c>
      <c r="S138" s="53">
        <v>-5</v>
      </c>
      <c r="T138" s="53">
        <v>-25</v>
      </c>
      <c r="U138" s="53">
        <v>-22.727272727272723</v>
      </c>
      <c r="V138" s="53">
        <v>-66.66666666666667</v>
      </c>
      <c r="W138" s="53">
        <v>38.09523809523809</v>
      </c>
      <c r="X138" s="53">
        <v>9.523809523809524</v>
      </c>
      <c r="Y138" s="53">
        <v>9.523809523809524</v>
      </c>
      <c r="Z138" s="53">
        <v>14.285714285714285</v>
      </c>
      <c r="AA138" s="53">
        <v>33.33333333333333</v>
      </c>
      <c r="AB138" s="53">
        <v>23.809523809523807</v>
      </c>
      <c r="AC138" s="53">
        <v>-19.047619047619047</v>
      </c>
      <c r="AD138" s="53">
        <v>-33.33333333333333</v>
      </c>
      <c r="AE138" s="53">
        <v>28.571428571428562</v>
      </c>
      <c r="AF138" s="53">
        <v>28.571428571428566</v>
      </c>
      <c r="AG138" s="53">
        <v>45</v>
      </c>
      <c r="AH138" s="53">
        <v>40</v>
      </c>
      <c r="AI138" s="53">
        <v>20</v>
      </c>
      <c r="AJ138" s="53">
        <v>10</v>
      </c>
      <c r="AK138" s="53">
        <v>5</v>
      </c>
      <c r="AL138" s="53">
        <v>4.761904761904761</v>
      </c>
      <c r="AM138" s="53">
        <v>-55</v>
      </c>
      <c r="AN138" s="53">
        <v>-52.38095238095238</v>
      </c>
      <c r="AO138" s="53">
        <v>-20</v>
      </c>
      <c r="AP138" s="53">
        <v>0</v>
      </c>
      <c r="AQ138" s="53">
        <v>4.761904761904759</v>
      </c>
      <c r="AR138" s="53">
        <v>-50</v>
      </c>
      <c r="AS138" s="53">
        <v>23.809523809523803</v>
      </c>
      <c r="AT138" s="53">
        <v>44.44444444444444</v>
      </c>
      <c r="AU138" s="53">
        <v>55</v>
      </c>
      <c r="AV138" s="53">
        <v>15</v>
      </c>
      <c r="AW138" s="53">
        <v>25</v>
      </c>
      <c r="AX138" s="53">
        <v>23.809523809523807</v>
      </c>
      <c r="AY138" s="53">
        <v>10</v>
      </c>
      <c r="AZ138" s="53">
        <v>10</v>
      </c>
      <c r="BA138" s="53">
        <v>10</v>
      </c>
      <c r="BB138" s="53">
        <v>0</v>
      </c>
      <c r="BC138" s="53">
        <v>10</v>
      </c>
      <c r="BD138" s="53">
        <v>5</v>
      </c>
      <c r="BE138" s="53">
        <v>15</v>
      </c>
      <c r="BF138" s="53">
        <v>9.523809523809524</v>
      </c>
      <c r="BG138" s="53">
        <v>-5</v>
      </c>
      <c r="BH138" s="53">
        <v>-5</v>
      </c>
      <c r="BI138" s="53">
        <v>-4.761904761904761</v>
      </c>
      <c r="BJ138" s="53">
        <v>35</v>
      </c>
    </row>
    <row r="139" spans="1:62" ht="45" customHeight="1">
      <c r="A139" s="144" t="s">
        <v>120</v>
      </c>
      <c r="B139" s="145"/>
      <c r="C139" s="145"/>
      <c r="D139" s="146"/>
      <c r="E139" s="56">
        <v>48.64237746491102</v>
      </c>
      <c r="F139" s="58">
        <v>43.44599243503742</v>
      </c>
      <c r="G139" s="57">
        <v>20.44817004221193</v>
      </c>
      <c r="H139" s="57">
        <v>33.2786163808978</v>
      </c>
      <c r="I139" s="57">
        <v>8.88054655730526</v>
      </c>
      <c r="J139" s="57">
        <v>18.58374737415281</v>
      </c>
      <c r="K139" s="57">
        <v>7.978971319388847</v>
      </c>
      <c r="L139" s="57">
        <v>-10.671727674626535</v>
      </c>
      <c r="M139" s="57">
        <v>-12.142976363099105</v>
      </c>
      <c r="N139" s="57">
        <v>28.57187177109938</v>
      </c>
      <c r="O139" s="57">
        <v>4.375721125350703</v>
      </c>
      <c r="P139" s="57">
        <v>14.844263664375777</v>
      </c>
      <c r="Q139" s="57">
        <v>19.387078240193468</v>
      </c>
      <c r="R139" s="57">
        <v>4.582802008594899</v>
      </c>
      <c r="S139" s="57">
        <v>2.319786681820787</v>
      </c>
      <c r="T139" s="57">
        <v>-9.170979282475916</v>
      </c>
      <c r="U139" s="57">
        <v>-6.1583536648555475</v>
      </c>
      <c r="V139" s="57">
        <v>-43.80096647604184</v>
      </c>
      <c r="W139" s="57">
        <v>14.506104291382576</v>
      </c>
      <c r="X139" s="57">
        <v>6.510490309341106</v>
      </c>
      <c r="Y139" s="57">
        <v>-0.571413882688443</v>
      </c>
      <c r="Z139" s="57">
        <v>8.516187309628345</v>
      </c>
      <c r="AA139" s="57">
        <v>20.126487881044582</v>
      </c>
      <c r="AB139" s="57">
        <v>18.265269117291883</v>
      </c>
      <c r="AC139" s="57">
        <v>-13.28003886791598</v>
      </c>
      <c r="AD139" s="57">
        <v>-12.14579985794867</v>
      </c>
      <c r="AE139" s="57">
        <v>9.87992144450747</v>
      </c>
      <c r="AF139" s="57">
        <v>13.8766050579157</v>
      </c>
      <c r="AG139" s="57">
        <v>29.027813762234366</v>
      </c>
      <c r="AH139" s="57">
        <v>23.134756584860586</v>
      </c>
      <c r="AI139" s="57">
        <v>10.379147636427092</v>
      </c>
      <c r="AJ139" s="57">
        <v>9.214444043290335</v>
      </c>
      <c r="AK139" s="57">
        <v>-2.451153926704137</v>
      </c>
      <c r="AL139" s="57">
        <v>-1.026523530488074</v>
      </c>
      <c r="AM139" s="57">
        <v>-28.091875738019436</v>
      </c>
      <c r="AN139" s="57">
        <v>-36.83661999251818</v>
      </c>
      <c r="AO139" s="57">
        <v>-11.921069993446384</v>
      </c>
      <c r="AP139" s="57">
        <v>-12.267830416729236</v>
      </c>
      <c r="AQ139" s="57">
        <v>2.9167368822005457</v>
      </c>
      <c r="AR139" s="57">
        <v>-29.41054693520021</v>
      </c>
      <c r="AS139" s="57">
        <v>13.59053768055529</v>
      </c>
      <c r="AT139" s="57">
        <v>43.45418342478146</v>
      </c>
      <c r="AU139" s="57">
        <v>58.896750537681825</v>
      </c>
      <c r="AV139" s="57">
        <v>4.190536171676138</v>
      </c>
      <c r="AW139" s="57">
        <v>23.75789948872802</v>
      </c>
      <c r="AX139" s="57">
        <v>25.46033465682255</v>
      </c>
      <c r="AY139" s="57">
        <v>14.254862173962938</v>
      </c>
      <c r="AZ139" s="57">
        <v>5.190527141340159</v>
      </c>
      <c r="BA139" s="57">
        <v>5.67147474062942</v>
      </c>
      <c r="BB139" s="57">
        <v>11.904529337645666</v>
      </c>
      <c r="BC139" s="57">
        <v>4.899396669022073</v>
      </c>
      <c r="BD139" s="57">
        <v>1.6355318509323928</v>
      </c>
      <c r="BE139" s="57">
        <v>9.245360707910988</v>
      </c>
      <c r="BF139" s="57">
        <v>4.786640163232865</v>
      </c>
      <c r="BG139" s="57">
        <v>-1.6286080405700862</v>
      </c>
      <c r="BH139" s="57">
        <v>-5.33940109038042</v>
      </c>
      <c r="BI139" s="57">
        <v>-8.172551928631501</v>
      </c>
      <c r="BJ139" s="57">
        <v>29.56048543414043</v>
      </c>
    </row>
    <row r="140" spans="1:62" ht="45" customHeight="1" thickBot="1">
      <c r="A140" s="135" t="s">
        <v>5</v>
      </c>
      <c r="B140" s="136"/>
      <c r="C140" s="136"/>
      <c r="D140" s="137"/>
      <c r="E140" s="60">
        <v>19</v>
      </c>
      <c r="F140" s="62">
        <v>19</v>
      </c>
      <c r="G140" s="61">
        <v>18</v>
      </c>
      <c r="H140" s="61">
        <v>18</v>
      </c>
      <c r="I140" s="61">
        <v>18</v>
      </c>
      <c r="J140" s="61">
        <v>18</v>
      </c>
      <c r="K140" s="61">
        <v>18</v>
      </c>
      <c r="L140" s="61">
        <v>21</v>
      </c>
      <c r="M140" s="61">
        <v>21</v>
      </c>
      <c r="N140" s="61">
        <v>21</v>
      </c>
      <c r="O140" s="61">
        <v>19</v>
      </c>
      <c r="P140" s="61">
        <v>20</v>
      </c>
      <c r="Q140" s="61">
        <v>20</v>
      </c>
      <c r="R140" s="61">
        <v>21</v>
      </c>
      <c r="S140" s="61">
        <v>20</v>
      </c>
      <c r="T140" s="61">
        <v>20</v>
      </c>
      <c r="U140" s="61">
        <v>22</v>
      </c>
      <c r="V140" s="61">
        <v>21</v>
      </c>
      <c r="W140" s="61">
        <v>21</v>
      </c>
      <c r="X140" s="61">
        <v>21</v>
      </c>
      <c r="Y140" s="61">
        <v>21</v>
      </c>
      <c r="Z140" s="61">
        <v>21</v>
      </c>
      <c r="AA140" s="61">
        <v>21</v>
      </c>
      <c r="AB140" s="61">
        <v>21</v>
      </c>
      <c r="AC140" s="61">
        <v>21</v>
      </c>
      <c r="AD140" s="61">
        <v>21</v>
      </c>
      <c r="AE140" s="61">
        <v>21</v>
      </c>
      <c r="AF140" s="61">
        <v>21</v>
      </c>
      <c r="AG140" s="61">
        <v>20</v>
      </c>
      <c r="AH140" s="61">
        <v>20</v>
      </c>
      <c r="AI140" s="61">
        <v>20</v>
      </c>
      <c r="AJ140" s="61">
        <v>20</v>
      </c>
      <c r="AK140" s="61">
        <v>20</v>
      </c>
      <c r="AL140" s="61">
        <v>21</v>
      </c>
      <c r="AM140" s="61">
        <v>20</v>
      </c>
      <c r="AN140" s="61">
        <v>21</v>
      </c>
      <c r="AO140" s="61">
        <v>20</v>
      </c>
      <c r="AP140" s="61">
        <v>19</v>
      </c>
      <c r="AQ140" s="61">
        <v>21</v>
      </c>
      <c r="AR140" s="61">
        <v>20</v>
      </c>
      <c r="AS140" s="61">
        <v>21</v>
      </c>
      <c r="AT140" s="61">
        <v>18</v>
      </c>
      <c r="AU140" s="61">
        <v>20</v>
      </c>
      <c r="AV140" s="61">
        <v>20</v>
      </c>
      <c r="AW140" s="61">
        <v>20</v>
      </c>
      <c r="AX140" s="61">
        <v>21</v>
      </c>
      <c r="AY140" s="61">
        <v>20</v>
      </c>
      <c r="AZ140" s="61">
        <v>20</v>
      </c>
      <c r="BA140" s="61">
        <v>20</v>
      </c>
      <c r="BB140" s="61">
        <v>21</v>
      </c>
      <c r="BC140" s="61">
        <v>20</v>
      </c>
      <c r="BD140" s="61">
        <v>20</v>
      </c>
      <c r="BE140" s="61">
        <v>20</v>
      </c>
      <c r="BF140" s="61">
        <v>21</v>
      </c>
      <c r="BG140" s="61">
        <v>20</v>
      </c>
      <c r="BH140" s="61">
        <v>20</v>
      </c>
      <c r="BI140" s="61">
        <v>21</v>
      </c>
      <c r="BJ140" s="61">
        <v>20</v>
      </c>
    </row>
    <row r="141" spans="1:62" ht="45" customHeight="1">
      <c r="A141" s="158" t="s">
        <v>55</v>
      </c>
      <c r="B141" s="159"/>
      <c r="C141" s="159"/>
      <c r="D141" s="159"/>
      <c r="E141" s="66"/>
      <c r="F141" s="65"/>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4"/>
    </row>
    <row r="142" spans="1:62" ht="45" customHeight="1">
      <c r="A142" s="154" t="s">
        <v>87</v>
      </c>
      <c r="B142" s="168"/>
      <c r="C142" s="168"/>
      <c r="D142" s="169"/>
      <c r="E142" s="69">
        <v>0</v>
      </c>
      <c r="F142" s="68">
        <v>0</v>
      </c>
      <c r="G142" s="67">
        <v>0</v>
      </c>
      <c r="H142" s="67">
        <v>0</v>
      </c>
      <c r="I142" s="67">
        <v>0</v>
      </c>
      <c r="J142" s="67">
        <v>0</v>
      </c>
      <c r="K142" s="67">
        <v>0</v>
      </c>
      <c r="L142" s="67">
        <v>0</v>
      </c>
      <c r="M142" s="67">
        <v>0</v>
      </c>
      <c r="N142" s="67">
        <v>0</v>
      </c>
      <c r="O142" s="67">
        <v>0</v>
      </c>
      <c r="P142" s="67">
        <v>0</v>
      </c>
      <c r="Q142" s="67">
        <v>0</v>
      </c>
      <c r="R142" s="67">
        <v>0</v>
      </c>
      <c r="S142" s="67">
        <v>0</v>
      </c>
      <c r="T142" s="67">
        <v>0</v>
      </c>
      <c r="U142" s="67">
        <v>0</v>
      </c>
      <c r="V142" s="67">
        <v>0</v>
      </c>
      <c r="W142" s="67">
        <v>0</v>
      </c>
      <c r="X142" s="67">
        <v>0</v>
      </c>
      <c r="Y142" s="67">
        <v>0</v>
      </c>
      <c r="Z142" s="67">
        <v>0</v>
      </c>
      <c r="AA142" s="67">
        <v>0</v>
      </c>
      <c r="AB142" s="67">
        <v>0</v>
      </c>
      <c r="AC142" s="67">
        <v>0</v>
      </c>
      <c r="AD142" s="67">
        <v>0</v>
      </c>
      <c r="AE142" s="67">
        <v>0</v>
      </c>
      <c r="AF142" s="67">
        <v>0</v>
      </c>
      <c r="AG142" s="67">
        <v>5</v>
      </c>
      <c r="AH142" s="67">
        <v>5</v>
      </c>
      <c r="AI142" s="67">
        <v>5</v>
      </c>
      <c r="AJ142" s="67">
        <v>0</v>
      </c>
      <c r="AK142" s="67">
        <v>0</v>
      </c>
      <c r="AL142" s="67">
        <v>4.761904761904762</v>
      </c>
      <c r="AM142" s="67">
        <v>0</v>
      </c>
      <c r="AN142" s="67">
        <v>0</v>
      </c>
      <c r="AO142" s="67">
        <v>0</v>
      </c>
      <c r="AP142" s="67">
        <v>0</v>
      </c>
      <c r="AQ142" s="67">
        <v>4.761904761904762</v>
      </c>
      <c r="AR142" s="67">
        <v>0</v>
      </c>
      <c r="AS142" s="67">
        <v>0</v>
      </c>
      <c r="AT142" s="67">
        <v>0</v>
      </c>
      <c r="AU142" s="67">
        <v>20</v>
      </c>
      <c r="AV142" s="67">
        <v>0</v>
      </c>
      <c r="AW142" s="67">
        <v>0</v>
      </c>
      <c r="AX142" s="67">
        <v>0</v>
      </c>
      <c r="AY142" s="67">
        <v>0</v>
      </c>
      <c r="AZ142" s="67">
        <v>0</v>
      </c>
      <c r="BA142" s="67">
        <v>0</v>
      </c>
      <c r="BB142" s="67">
        <v>0</v>
      </c>
      <c r="BC142" s="67">
        <v>0</v>
      </c>
      <c r="BD142" s="67">
        <v>0</v>
      </c>
      <c r="BE142" s="67">
        <v>0</v>
      </c>
      <c r="BF142" s="67">
        <v>0</v>
      </c>
      <c r="BG142" s="67">
        <v>0</v>
      </c>
      <c r="BH142" s="67">
        <v>0</v>
      </c>
      <c r="BI142" s="67">
        <v>0</v>
      </c>
      <c r="BJ142" s="67">
        <v>0</v>
      </c>
    </row>
    <row r="143" spans="1:62" ht="45" customHeight="1">
      <c r="A143" s="154" t="s">
        <v>88</v>
      </c>
      <c r="B143" s="168"/>
      <c r="C143" s="168"/>
      <c r="D143" s="169"/>
      <c r="E143" s="69">
        <v>10.526315789473683</v>
      </c>
      <c r="F143" s="68">
        <v>10.526315789473683</v>
      </c>
      <c r="G143" s="67">
        <v>5.555555555555555</v>
      </c>
      <c r="H143" s="67">
        <v>11.11111111111111</v>
      </c>
      <c r="I143" s="67">
        <v>5.555555555555555</v>
      </c>
      <c r="J143" s="67">
        <v>0</v>
      </c>
      <c r="K143" s="67">
        <v>5.555555555555555</v>
      </c>
      <c r="L143" s="67">
        <v>0</v>
      </c>
      <c r="M143" s="67">
        <v>4.761904761904762</v>
      </c>
      <c r="N143" s="67">
        <v>0</v>
      </c>
      <c r="O143" s="67">
        <v>0</v>
      </c>
      <c r="P143" s="67">
        <v>0</v>
      </c>
      <c r="Q143" s="67">
        <v>0</v>
      </c>
      <c r="R143" s="67">
        <v>0</v>
      </c>
      <c r="S143" s="67">
        <v>0</v>
      </c>
      <c r="T143" s="67">
        <v>5</v>
      </c>
      <c r="U143" s="67">
        <v>0</v>
      </c>
      <c r="V143" s="67">
        <v>0</v>
      </c>
      <c r="W143" s="67">
        <v>0</v>
      </c>
      <c r="X143" s="67">
        <v>0</v>
      </c>
      <c r="Y143" s="67">
        <v>0</v>
      </c>
      <c r="Z143" s="67">
        <v>0</v>
      </c>
      <c r="AA143" s="67">
        <v>4.761904761904762</v>
      </c>
      <c r="AB143" s="67">
        <v>0</v>
      </c>
      <c r="AC143" s="67">
        <v>0</v>
      </c>
      <c r="AD143" s="67">
        <v>0</v>
      </c>
      <c r="AE143" s="67">
        <v>4.761904761904762</v>
      </c>
      <c r="AF143" s="67">
        <v>19.047619047619047</v>
      </c>
      <c r="AG143" s="67">
        <v>0</v>
      </c>
      <c r="AH143" s="67">
        <v>0</v>
      </c>
      <c r="AI143" s="67">
        <v>0</v>
      </c>
      <c r="AJ143" s="67">
        <v>0</v>
      </c>
      <c r="AK143" s="67">
        <v>0</v>
      </c>
      <c r="AL143" s="67">
        <v>14.285714285714285</v>
      </c>
      <c r="AM143" s="67">
        <v>0</v>
      </c>
      <c r="AN143" s="67">
        <v>0</v>
      </c>
      <c r="AO143" s="67">
        <v>0</v>
      </c>
      <c r="AP143" s="67">
        <v>0</v>
      </c>
      <c r="AQ143" s="67">
        <v>0</v>
      </c>
      <c r="AR143" s="67">
        <v>5</v>
      </c>
      <c r="AS143" s="67">
        <v>4.761904761904762</v>
      </c>
      <c r="AT143" s="67">
        <v>0</v>
      </c>
      <c r="AU143" s="67">
        <v>15</v>
      </c>
      <c r="AV143" s="67">
        <v>5</v>
      </c>
      <c r="AW143" s="67">
        <v>0</v>
      </c>
      <c r="AX143" s="67">
        <v>4.761904761904762</v>
      </c>
      <c r="AY143" s="67">
        <v>5</v>
      </c>
      <c r="AZ143" s="67">
        <v>0</v>
      </c>
      <c r="BA143" s="67">
        <v>5</v>
      </c>
      <c r="BB143" s="67">
        <v>0</v>
      </c>
      <c r="BC143" s="67">
        <v>0</v>
      </c>
      <c r="BD143" s="67">
        <v>0</v>
      </c>
      <c r="BE143" s="67">
        <v>0</v>
      </c>
      <c r="BF143" s="67">
        <v>0</v>
      </c>
      <c r="BG143" s="67">
        <v>0</v>
      </c>
      <c r="BH143" s="67">
        <v>0</v>
      </c>
      <c r="BI143" s="67">
        <v>0</v>
      </c>
      <c r="BJ143" s="67">
        <v>0</v>
      </c>
    </row>
    <row r="144" spans="1:62" ht="45" customHeight="1">
      <c r="A144" s="154" t="s">
        <v>89</v>
      </c>
      <c r="B144" s="168"/>
      <c r="C144" s="168"/>
      <c r="D144" s="169"/>
      <c r="E144" s="69">
        <v>89.47368421052632</v>
      </c>
      <c r="F144" s="68">
        <v>84.21052631578947</v>
      </c>
      <c r="G144" s="67">
        <v>88.88888888888889</v>
      </c>
      <c r="H144" s="67">
        <v>72.22222222222221</v>
      </c>
      <c r="I144" s="67">
        <v>94.44444444444444</v>
      </c>
      <c r="J144" s="67">
        <v>100</v>
      </c>
      <c r="K144" s="67">
        <v>77.77777777777779</v>
      </c>
      <c r="L144" s="67">
        <v>80.95238095238095</v>
      </c>
      <c r="M144" s="67">
        <v>80.95238095238095</v>
      </c>
      <c r="N144" s="67">
        <v>76.19047619047619</v>
      </c>
      <c r="O144" s="67">
        <v>84.21052631578947</v>
      </c>
      <c r="P144" s="67">
        <v>95</v>
      </c>
      <c r="Q144" s="67">
        <v>85</v>
      </c>
      <c r="R144" s="67">
        <v>80.95238095238095</v>
      </c>
      <c r="S144" s="67">
        <v>90</v>
      </c>
      <c r="T144" s="67">
        <v>90</v>
      </c>
      <c r="U144" s="67">
        <v>95.45454545454545</v>
      </c>
      <c r="V144" s="67">
        <v>80.95238095238095</v>
      </c>
      <c r="W144" s="67">
        <v>95.23809523809523</v>
      </c>
      <c r="X144" s="67">
        <v>90.47619047619048</v>
      </c>
      <c r="Y144" s="67">
        <v>95.23809523809523</v>
      </c>
      <c r="Z144" s="67">
        <v>100</v>
      </c>
      <c r="AA144" s="67">
        <v>85.71428571428571</v>
      </c>
      <c r="AB144" s="67">
        <v>90.47619047619048</v>
      </c>
      <c r="AC144" s="67">
        <v>100</v>
      </c>
      <c r="AD144" s="67">
        <v>95.23809523809523</v>
      </c>
      <c r="AE144" s="67">
        <v>85.71428571428571</v>
      </c>
      <c r="AF144" s="67">
        <v>76.19047619047619</v>
      </c>
      <c r="AG144" s="67">
        <v>90</v>
      </c>
      <c r="AH144" s="67">
        <v>85</v>
      </c>
      <c r="AI144" s="67">
        <v>95</v>
      </c>
      <c r="AJ144" s="67">
        <v>95</v>
      </c>
      <c r="AK144" s="67">
        <v>95</v>
      </c>
      <c r="AL144" s="67">
        <v>71.42857142857143</v>
      </c>
      <c r="AM144" s="67">
        <v>90</v>
      </c>
      <c r="AN144" s="67">
        <v>76.19047619047619</v>
      </c>
      <c r="AO144" s="67">
        <v>95</v>
      </c>
      <c r="AP144" s="67">
        <v>84.21052631578947</v>
      </c>
      <c r="AQ144" s="67">
        <v>80.95238095238095</v>
      </c>
      <c r="AR144" s="67">
        <v>70</v>
      </c>
      <c r="AS144" s="67">
        <v>66.66666666666666</v>
      </c>
      <c r="AT144" s="67">
        <v>100</v>
      </c>
      <c r="AU144" s="67">
        <v>65</v>
      </c>
      <c r="AV144" s="67">
        <v>95</v>
      </c>
      <c r="AW144" s="67">
        <v>95</v>
      </c>
      <c r="AX144" s="67">
        <v>85.71428571428571</v>
      </c>
      <c r="AY144" s="67">
        <v>90</v>
      </c>
      <c r="AZ144" s="67">
        <v>90</v>
      </c>
      <c r="BA144" s="67">
        <v>90</v>
      </c>
      <c r="BB144" s="67">
        <v>90.47619047619048</v>
      </c>
      <c r="BC144" s="67">
        <v>100</v>
      </c>
      <c r="BD144" s="67">
        <v>100</v>
      </c>
      <c r="BE144" s="67">
        <v>90</v>
      </c>
      <c r="BF144" s="67">
        <v>90.47619047619048</v>
      </c>
      <c r="BG144" s="67">
        <v>95</v>
      </c>
      <c r="BH144" s="67">
        <v>85</v>
      </c>
      <c r="BI144" s="67">
        <v>95.23809523809523</v>
      </c>
      <c r="BJ144" s="67">
        <v>75</v>
      </c>
    </row>
    <row r="145" spans="1:62" ht="45" customHeight="1">
      <c r="A145" s="154" t="s">
        <v>90</v>
      </c>
      <c r="B145" s="168"/>
      <c r="C145" s="168"/>
      <c r="D145" s="169"/>
      <c r="E145" s="69">
        <v>0</v>
      </c>
      <c r="F145" s="68">
        <v>5.263157894736842</v>
      </c>
      <c r="G145" s="67">
        <v>5.555555555555555</v>
      </c>
      <c r="H145" s="67">
        <v>16.666666666666664</v>
      </c>
      <c r="I145" s="67">
        <v>0</v>
      </c>
      <c r="J145" s="67">
        <v>0</v>
      </c>
      <c r="K145" s="67">
        <v>16.666666666666664</v>
      </c>
      <c r="L145" s="67">
        <v>19.047619047619047</v>
      </c>
      <c r="M145" s="67">
        <v>14.285714285714285</v>
      </c>
      <c r="N145" s="67">
        <v>23.809523809523807</v>
      </c>
      <c r="O145" s="67">
        <v>15.789473684210526</v>
      </c>
      <c r="P145" s="67">
        <v>5</v>
      </c>
      <c r="Q145" s="67">
        <v>15</v>
      </c>
      <c r="R145" s="67">
        <v>19.047619047619047</v>
      </c>
      <c r="S145" s="67">
        <v>10</v>
      </c>
      <c r="T145" s="67">
        <v>5</v>
      </c>
      <c r="U145" s="67">
        <v>4.545454545454546</v>
      </c>
      <c r="V145" s="67">
        <v>19.047619047619047</v>
      </c>
      <c r="W145" s="67">
        <v>4.761904761904762</v>
      </c>
      <c r="X145" s="67">
        <v>9.523809523809524</v>
      </c>
      <c r="Y145" s="67">
        <v>4.761904761904762</v>
      </c>
      <c r="Z145" s="67">
        <v>0</v>
      </c>
      <c r="AA145" s="67">
        <v>9.523809523809524</v>
      </c>
      <c r="AB145" s="67">
        <v>9.523809523809524</v>
      </c>
      <c r="AC145" s="67">
        <v>0</v>
      </c>
      <c r="AD145" s="67">
        <v>4.761904761904762</v>
      </c>
      <c r="AE145" s="67">
        <v>9.523809523809524</v>
      </c>
      <c r="AF145" s="67">
        <v>4.761904761904762</v>
      </c>
      <c r="AG145" s="67">
        <v>5</v>
      </c>
      <c r="AH145" s="67">
        <v>10</v>
      </c>
      <c r="AI145" s="67">
        <v>0</v>
      </c>
      <c r="AJ145" s="67">
        <v>5</v>
      </c>
      <c r="AK145" s="67">
        <v>5</v>
      </c>
      <c r="AL145" s="67">
        <v>9.523809523809524</v>
      </c>
      <c r="AM145" s="67">
        <v>10</v>
      </c>
      <c r="AN145" s="67">
        <v>19.047619047619047</v>
      </c>
      <c r="AO145" s="67">
        <v>5</v>
      </c>
      <c r="AP145" s="67">
        <v>15.789473684210526</v>
      </c>
      <c r="AQ145" s="67">
        <v>14.285714285714285</v>
      </c>
      <c r="AR145" s="67">
        <v>25</v>
      </c>
      <c r="AS145" s="67">
        <v>28.57142857142857</v>
      </c>
      <c r="AT145" s="67">
        <v>0</v>
      </c>
      <c r="AU145" s="67">
        <v>0</v>
      </c>
      <c r="AV145" s="67">
        <v>0</v>
      </c>
      <c r="AW145" s="67">
        <v>5</v>
      </c>
      <c r="AX145" s="67">
        <v>9.523809523809524</v>
      </c>
      <c r="AY145" s="67">
        <v>5</v>
      </c>
      <c r="AZ145" s="67">
        <v>10</v>
      </c>
      <c r="BA145" s="67">
        <v>5</v>
      </c>
      <c r="BB145" s="67">
        <v>9.523809523809524</v>
      </c>
      <c r="BC145" s="67">
        <v>0</v>
      </c>
      <c r="BD145" s="67">
        <v>0</v>
      </c>
      <c r="BE145" s="67">
        <v>10</v>
      </c>
      <c r="BF145" s="67">
        <v>9.523809523809524</v>
      </c>
      <c r="BG145" s="67">
        <v>5</v>
      </c>
      <c r="BH145" s="67">
        <v>15</v>
      </c>
      <c r="BI145" s="67">
        <v>4.761904761904762</v>
      </c>
      <c r="BJ145" s="67">
        <v>25</v>
      </c>
    </row>
    <row r="146" spans="1:62" ht="45" customHeight="1">
      <c r="A146" s="154" t="s">
        <v>91</v>
      </c>
      <c r="B146" s="168"/>
      <c r="C146" s="168"/>
      <c r="D146" s="169"/>
      <c r="E146" s="69">
        <v>0</v>
      </c>
      <c r="F146" s="68">
        <v>0</v>
      </c>
      <c r="G146" s="67">
        <v>0</v>
      </c>
      <c r="H146" s="67">
        <v>0</v>
      </c>
      <c r="I146" s="67">
        <v>0</v>
      </c>
      <c r="J146" s="67">
        <v>0</v>
      </c>
      <c r="K146" s="67">
        <v>0</v>
      </c>
      <c r="L146" s="67">
        <v>0</v>
      </c>
      <c r="M146" s="67">
        <v>0</v>
      </c>
      <c r="N146" s="67">
        <v>0</v>
      </c>
      <c r="O146" s="67">
        <v>0</v>
      </c>
      <c r="P146" s="67">
        <v>0</v>
      </c>
      <c r="Q146" s="67">
        <v>0</v>
      </c>
      <c r="R146" s="67">
        <v>0</v>
      </c>
      <c r="S146" s="67">
        <v>0</v>
      </c>
      <c r="T146" s="67">
        <v>0</v>
      </c>
      <c r="U146" s="67">
        <v>0</v>
      </c>
      <c r="V146" s="67">
        <v>0</v>
      </c>
      <c r="W146" s="67">
        <v>0</v>
      </c>
      <c r="X146" s="67">
        <v>0</v>
      </c>
      <c r="Y146" s="67">
        <v>0</v>
      </c>
      <c r="Z146" s="67">
        <v>0</v>
      </c>
      <c r="AA146" s="67">
        <v>0</v>
      </c>
      <c r="AB146" s="67">
        <v>0</v>
      </c>
      <c r="AC146" s="67">
        <v>0</v>
      </c>
      <c r="AD146" s="67">
        <v>0</v>
      </c>
      <c r="AE146" s="67">
        <v>0</v>
      </c>
      <c r="AF146" s="67">
        <v>0</v>
      </c>
      <c r="AG146" s="67">
        <v>0</v>
      </c>
      <c r="AH146" s="67">
        <v>0</v>
      </c>
      <c r="AI146" s="67">
        <v>0</v>
      </c>
      <c r="AJ146" s="67">
        <v>0</v>
      </c>
      <c r="AK146" s="67">
        <v>0</v>
      </c>
      <c r="AL146" s="67">
        <v>0</v>
      </c>
      <c r="AM146" s="67">
        <v>0</v>
      </c>
      <c r="AN146" s="67">
        <v>4.761904761904762</v>
      </c>
      <c r="AO146" s="67">
        <v>0</v>
      </c>
      <c r="AP146" s="67">
        <v>0</v>
      </c>
      <c r="AQ146" s="67">
        <v>0</v>
      </c>
      <c r="AR146" s="67">
        <v>0</v>
      </c>
      <c r="AS146" s="67">
        <v>0</v>
      </c>
      <c r="AT146" s="67">
        <v>0</v>
      </c>
      <c r="AU146" s="67">
        <v>0</v>
      </c>
      <c r="AV146" s="67">
        <v>0</v>
      </c>
      <c r="AW146" s="67">
        <v>0</v>
      </c>
      <c r="AX146" s="67">
        <v>0</v>
      </c>
      <c r="AY146" s="67">
        <v>0</v>
      </c>
      <c r="AZ146" s="67">
        <v>0</v>
      </c>
      <c r="BA146" s="67">
        <v>0</v>
      </c>
      <c r="BB146" s="67">
        <v>0</v>
      </c>
      <c r="BC146" s="67">
        <v>0</v>
      </c>
      <c r="BD146" s="67">
        <v>0</v>
      </c>
      <c r="BE146" s="67">
        <v>0</v>
      </c>
      <c r="BF146" s="67">
        <v>0</v>
      </c>
      <c r="BG146" s="67">
        <v>0</v>
      </c>
      <c r="BH146" s="67">
        <v>0</v>
      </c>
      <c r="BI146" s="67">
        <v>0</v>
      </c>
      <c r="BJ146" s="67">
        <v>0</v>
      </c>
    </row>
    <row r="147" spans="1:62" ht="45" customHeight="1" thickBot="1">
      <c r="A147" s="170" t="s">
        <v>4</v>
      </c>
      <c r="B147" s="171"/>
      <c r="C147" s="171"/>
      <c r="D147" s="172"/>
      <c r="E147" s="72">
        <f aca="true" t="shared" si="97" ref="E147:AA147">SUM(E142:E146)</f>
        <v>100</v>
      </c>
      <c r="F147" s="71">
        <f t="shared" si="97"/>
        <v>99.99999999999999</v>
      </c>
      <c r="G147" s="70">
        <f t="shared" si="97"/>
        <v>100</v>
      </c>
      <c r="H147" s="70">
        <f t="shared" si="97"/>
        <v>100</v>
      </c>
      <c r="I147" s="70">
        <f t="shared" si="97"/>
        <v>100</v>
      </c>
      <c r="J147" s="70">
        <f t="shared" si="97"/>
        <v>100</v>
      </c>
      <c r="K147" s="70">
        <f t="shared" si="97"/>
        <v>100</v>
      </c>
      <c r="L147" s="70">
        <f t="shared" si="97"/>
        <v>100</v>
      </c>
      <c r="M147" s="70">
        <f t="shared" si="97"/>
        <v>100</v>
      </c>
      <c r="N147" s="70">
        <f t="shared" si="97"/>
        <v>100</v>
      </c>
      <c r="O147" s="70">
        <f t="shared" si="97"/>
        <v>99.99999999999999</v>
      </c>
      <c r="P147" s="70">
        <f t="shared" si="97"/>
        <v>100</v>
      </c>
      <c r="Q147" s="70">
        <f t="shared" si="97"/>
        <v>100</v>
      </c>
      <c r="R147" s="70">
        <f t="shared" si="97"/>
        <v>100</v>
      </c>
      <c r="S147" s="70">
        <f t="shared" si="97"/>
        <v>100</v>
      </c>
      <c r="T147" s="70">
        <f t="shared" si="97"/>
        <v>100</v>
      </c>
      <c r="U147" s="70">
        <f t="shared" si="97"/>
        <v>100</v>
      </c>
      <c r="V147" s="70">
        <f t="shared" si="97"/>
        <v>100</v>
      </c>
      <c r="W147" s="70">
        <f t="shared" si="97"/>
        <v>99.99999999999999</v>
      </c>
      <c r="X147" s="70">
        <f t="shared" si="97"/>
        <v>100</v>
      </c>
      <c r="Y147" s="70">
        <f t="shared" si="97"/>
        <v>99.99999999999999</v>
      </c>
      <c r="Z147" s="70">
        <f t="shared" si="97"/>
        <v>100</v>
      </c>
      <c r="AA147" s="70">
        <f t="shared" si="97"/>
        <v>99.99999999999999</v>
      </c>
      <c r="AB147" s="70">
        <f aca="true" t="shared" si="98" ref="AB147:AG147">SUM(AB142:AB146)</f>
        <v>100</v>
      </c>
      <c r="AC147" s="70">
        <f t="shared" si="98"/>
        <v>100</v>
      </c>
      <c r="AD147" s="70">
        <f t="shared" si="98"/>
        <v>99.99999999999999</v>
      </c>
      <c r="AE147" s="70">
        <f t="shared" si="98"/>
        <v>99.99999999999999</v>
      </c>
      <c r="AF147" s="70">
        <f t="shared" si="98"/>
        <v>100</v>
      </c>
      <c r="AG147" s="70">
        <f t="shared" si="98"/>
        <v>100</v>
      </c>
      <c r="AH147" s="70">
        <f aca="true" t="shared" si="99" ref="AH147:AM147">SUM(AH142:AH146)</f>
        <v>100</v>
      </c>
      <c r="AI147" s="70">
        <f t="shared" si="99"/>
        <v>100</v>
      </c>
      <c r="AJ147" s="70">
        <f t="shared" si="99"/>
        <v>100</v>
      </c>
      <c r="AK147" s="70">
        <f t="shared" si="99"/>
        <v>100</v>
      </c>
      <c r="AL147" s="70">
        <f t="shared" si="99"/>
        <v>100</v>
      </c>
      <c r="AM147" s="70">
        <f t="shared" si="99"/>
        <v>100</v>
      </c>
      <c r="AN147" s="70">
        <f aca="true" t="shared" si="100" ref="AN147:AS147">SUM(AN142:AN146)</f>
        <v>100</v>
      </c>
      <c r="AO147" s="70">
        <f t="shared" si="100"/>
        <v>100</v>
      </c>
      <c r="AP147" s="70">
        <f t="shared" si="100"/>
        <v>99.99999999999999</v>
      </c>
      <c r="AQ147" s="70">
        <f t="shared" si="100"/>
        <v>100</v>
      </c>
      <c r="AR147" s="70">
        <f t="shared" si="100"/>
        <v>100</v>
      </c>
      <c r="AS147" s="70">
        <f t="shared" si="100"/>
        <v>99.99999999999999</v>
      </c>
      <c r="AT147" s="70">
        <f aca="true" t="shared" si="101" ref="AT147:AY147">SUM(AT142:AT146)</f>
        <v>100</v>
      </c>
      <c r="AU147" s="70">
        <f t="shared" si="101"/>
        <v>100</v>
      </c>
      <c r="AV147" s="70">
        <f t="shared" si="101"/>
        <v>100</v>
      </c>
      <c r="AW147" s="70">
        <f t="shared" si="101"/>
        <v>100</v>
      </c>
      <c r="AX147" s="70">
        <f t="shared" si="101"/>
        <v>99.99999999999999</v>
      </c>
      <c r="AY147" s="70">
        <f t="shared" si="101"/>
        <v>100</v>
      </c>
      <c r="AZ147" s="70">
        <f aca="true" t="shared" si="102" ref="AZ147:BE147">SUM(AZ142:AZ146)</f>
        <v>100</v>
      </c>
      <c r="BA147" s="70">
        <f t="shared" si="102"/>
        <v>100</v>
      </c>
      <c r="BB147" s="70">
        <f t="shared" si="102"/>
        <v>100</v>
      </c>
      <c r="BC147" s="70">
        <f t="shared" si="102"/>
        <v>100</v>
      </c>
      <c r="BD147" s="70">
        <f t="shared" si="102"/>
        <v>100</v>
      </c>
      <c r="BE147" s="70">
        <f t="shared" si="102"/>
        <v>100</v>
      </c>
      <c r="BF147" s="70">
        <f>SUM(BF142:BF146)</f>
        <v>100</v>
      </c>
      <c r="BG147" s="70">
        <f>SUM(BG142:BG146)</f>
        <v>100</v>
      </c>
      <c r="BH147" s="70">
        <f>SUM(BH142:BH146)</f>
        <v>100</v>
      </c>
      <c r="BI147" s="70">
        <f>SUM(BI142:BI146)</f>
        <v>99.99999999999999</v>
      </c>
      <c r="BJ147" s="70">
        <f>SUM(BJ142:BJ146)</f>
        <v>100</v>
      </c>
    </row>
    <row r="148" spans="1:62" ht="45" customHeight="1">
      <c r="A148" s="147" t="s">
        <v>84</v>
      </c>
      <c r="B148" s="148"/>
      <c r="C148" s="148"/>
      <c r="D148" s="149"/>
      <c r="E148" s="69">
        <v>10.526315789473683</v>
      </c>
      <c r="F148" s="68">
        <v>5.263157894736842</v>
      </c>
      <c r="G148" s="67">
        <v>0</v>
      </c>
      <c r="H148" s="67">
        <v>-5.555555555555554</v>
      </c>
      <c r="I148" s="67">
        <v>5.555555555555555</v>
      </c>
      <c r="J148" s="67">
        <v>0</v>
      </c>
      <c r="K148" s="67">
        <v>-11.111111111111109</v>
      </c>
      <c r="L148" s="67">
        <v>-19.047619047619047</v>
      </c>
      <c r="M148" s="67">
        <v>-9.523809523809522</v>
      </c>
      <c r="N148" s="67">
        <v>-23.809523809523807</v>
      </c>
      <c r="O148" s="67">
        <v>-15.789473684210526</v>
      </c>
      <c r="P148" s="67">
        <v>-5</v>
      </c>
      <c r="Q148" s="67">
        <v>-15</v>
      </c>
      <c r="R148" s="67">
        <v>-19.047619047619047</v>
      </c>
      <c r="S148" s="67">
        <v>-10</v>
      </c>
      <c r="T148" s="67">
        <v>0</v>
      </c>
      <c r="U148" s="67">
        <v>-4.545454545454546</v>
      </c>
      <c r="V148" s="67">
        <v>-19.047619047619047</v>
      </c>
      <c r="W148" s="67">
        <v>-4.761904761904762</v>
      </c>
      <c r="X148" s="67">
        <v>-9.523809523809524</v>
      </c>
      <c r="Y148" s="67">
        <v>-4.761904761904762</v>
      </c>
      <c r="Z148" s="67">
        <v>0</v>
      </c>
      <c r="AA148" s="67">
        <v>-4.761904761904762</v>
      </c>
      <c r="AB148" s="67">
        <v>-9.523809523809524</v>
      </c>
      <c r="AC148" s="67">
        <v>0</v>
      </c>
      <c r="AD148" s="67">
        <v>-4.761904761904762</v>
      </c>
      <c r="AE148" s="67">
        <v>-4.761904761904762</v>
      </c>
      <c r="AF148" s="67">
        <v>14.285714285714285</v>
      </c>
      <c r="AG148" s="67">
        <v>0</v>
      </c>
      <c r="AH148" s="67">
        <v>-5</v>
      </c>
      <c r="AI148" s="67">
        <v>5</v>
      </c>
      <c r="AJ148" s="67">
        <v>-5</v>
      </c>
      <c r="AK148" s="67">
        <v>-5</v>
      </c>
      <c r="AL148" s="67">
        <v>9.523809523809524</v>
      </c>
      <c r="AM148" s="67">
        <v>-10</v>
      </c>
      <c r="AN148" s="67">
        <v>-23.80952380952381</v>
      </c>
      <c r="AO148" s="67">
        <v>-5</v>
      </c>
      <c r="AP148" s="67">
        <v>-15.789473684210526</v>
      </c>
      <c r="AQ148" s="67">
        <v>-9.523809523809522</v>
      </c>
      <c r="AR148" s="67">
        <v>-20</v>
      </c>
      <c r="AS148" s="67">
        <v>-23.809523809523807</v>
      </c>
      <c r="AT148" s="67">
        <v>0</v>
      </c>
      <c r="AU148" s="67">
        <v>35</v>
      </c>
      <c r="AV148" s="67">
        <v>5</v>
      </c>
      <c r="AW148" s="67">
        <v>-5</v>
      </c>
      <c r="AX148" s="67">
        <v>-4.761904761904762</v>
      </c>
      <c r="AY148" s="67">
        <v>0</v>
      </c>
      <c r="AZ148" s="67">
        <v>-10</v>
      </c>
      <c r="BA148" s="67">
        <v>0</v>
      </c>
      <c r="BB148" s="67">
        <v>-9.523809523809524</v>
      </c>
      <c r="BC148" s="67">
        <v>0</v>
      </c>
      <c r="BD148" s="67">
        <v>0</v>
      </c>
      <c r="BE148" s="67">
        <v>-10</v>
      </c>
      <c r="BF148" s="67">
        <v>-9.523809523809524</v>
      </c>
      <c r="BG148" s="67">
        <v>-5</v>
      </c>
      <c r="BH148" s="67">
        <v>-15</v>
      </c>
      <c r="BI148" s="67">
        <v>-4.761904761904762</v>
      </c>
      <c r="BJ148" s="67">
        <v>-25</v>
      </c>
    </row>
    <row r="149" spans="1:62" ht="45" customHeight="1">
      <c r="A149" s="144" t="s">
        <v>120</v>
      </c>
      <c r="B149" s="145"/>
      <c r="C149" s="145"/>
      <c r="D149" s="146"/>
      <c r="E149" s="56">
        <v>3.493745264789657</v>
      </c>
      <c r="F149" s="58">
        <v>-0.4670675670309421</v>
      </c>
      <c r="G149" s="57">
        <v>0.8329991494235143</v>
      </c>
      <c r="H149" s="57">
        <v>-1.494717376136311</v>
      </c>
      <c r="I149" s="57">
        <v>0.9512645850765387</v>
      </c>
      <c r="J149" s="57">
        <v>0</v>
      </c>
      <c r="K149" s="57">
        <v>2.564231335438536</v>
      </c>
      <c r="L149" s="57">
        <v>-5.516359756668629</v>
      </c>
      <c r="M149" s="57">
        <v>-0.18441093267335162</v>
      </c>
      <c r="N149" s="57">
        <v>-11.67337314941432</v>
      </c>
      <c r="O149" s="57">
        <v>-10.295442372434877</v>
      </c>
      <c r="P149" s="57">
        <v>-1.2908133162940598</v>
      </c>
      <c r="Q149" s="57">
        <v>-1.7602791704549678</v>
      </c>
      <c r="R149" s="57">
        <v>-10.547654490620168</v>
      </c>
      <c r="S149" s="57">
        <v>-2.6565073056248325</v>
      </c>
      <c r="T149" s="57">
        <v>3.9815614449861343</v>
      </c>
      <c r="U149" s="57">
        <v>-4.972188965874267</v>
      </c>
      <c r="V149" s="57">
        <v>-12.134112052737542</v>
      </c>
      <c r="W149" s="57">
        <v>-4.973519826713443</v>
      </c>
      <c r="X149" s="57">
        <v>-4.624828292425575</v>
      </c>
      <c r="Y149" s="57">
        <v>-4.138704477150054</v>
      </c>
      <c r="Z149" s="57">
        <v>0</v>
      </c>
      <c r="AA149" s="57">
        <v>-2.439562542213333</v>
      </c>
      <c r="AB149" s="57">
        <v>-3.0117859513611545</v>
      </c>
      <c r="AC149" s="57">
        <v>0</v>
      </c>
      <c r="AD149" s="57">
        <v>-5.089361717952936</v>
      </c>
      <c r="AE149" s="57">
        <v>-5.616564161553465</v>
      </c>
      <c r="AF149" s="57">
        <v>8.921369061321405</v>
      </c>
      <c r="AG149" s="57">
        <v>0.8532507784590111</v>
      </c>
      <c r="AH149" s="57">
        <v>0.3958398553440432</v>
      </c>
      <c r="AI149" s="57">
        <v>6.76327558017605</v>
      </c>
      <c r="AJ149" s="57">
        <v>-0.24811075390268703</v>
      </c>
      <c r="AK149" s="57">
        <v>-8.192259701253644</v>
      </c>
      <c r="AL149" s="57">
        <v>-0.9673328222698476</v>
      </c>
      <c r="AM149" s="57">
        <v>-4.035891323639039</v>
      </c>
      <c r="AN149" s="57">
        <v>-18.75661183623148</v>
      </c>
      <c r="AO149" s="57">
        <v>-0.7037624742690751</v>
      </c>
      <c r="AP149" s="57">
        <v>-12.284520932120914</v>
      </c>
      <c r="AQ149" s="57">
        <v>0.030988186953610608</v>
      </c>
      <c r="AR149" s="57">
        <v>-20.264870838133348</v>
      </c>
      <c r="AS149" s="57">
        <v>-10.810332180676278</v>
      </c>
      <c r="AT149" s="57">
        <v>0</v>
      </c>
      <c r="AU149" s="57">
        <v>40.57580612043753</v>
      </c>
      <c r="AV149" s="57">
        <v>1.0234073983183445</v>
      </c>
      <c r="AW149" s="57">
        <v>-0.17843549785814344</v>
      </c>
      <c r="AX149" s="57">
        <v>7.74285133288716</v>
      </c>
      <c r="AY149" s="57">
        <v>7.9180403772883485</v>
      </c>
      <c r="AZ149" s="57">
        <v>-9.254993295176316</v>
      </c>
      <c r="BA149" s="57">
        <v>8.598447835539286</v>
      </c>
      <c r="BB149" s="57">
        <v>-7.143336132918036</v>
      </c>
      <c r="BC149" s="57">
        <v>0</v>
      </c>
      <c r="BD149" s="57">
        <v>0</v>
      </c>
      <c r="BE149" s="57">
        <v>-3.198303984423208</v>
      </c>
      <c r="BF149" s="57">
        <v>-0.1998111718505034</v>
      </c>
      <c r="BG149" s="57">
        <v>-1.4838254019902555</v>
      </c>
      <c r="BH149" s="57">
        <v>-8.857500953616015</v>
      </c>
      <c r="BI149" s="57">
        <v>-0.4382688590796235</v>
      </c>
      <c r="BJ149" s="57">
        <v>-13.637442837732323</v>
      </c>
    </row>
    <row r="150" spans="1:62" ht="45" customHeight="1" thickBot="1">
      <c r="A150" s="135" t="s">
        <v>5</v>
      </c>
      <c r="B150" s="136"/>
      <c r="C150" s="136"/>
      <c r="D150" s="137"/>
      <c r="E150" s="75">
        <v>19</v>
      </c>
      <c r="F150" s="77">
        <v>19</v>
      </c>
      <c r="G150" s="76">
        <v>18</v>
      </c>
      <c r="H150" s="76">
        <v>18</v>
      </c>
      <c r="I150" s="76">
        <v>18</v>
      </c>
      <c r="J150" s="76">
        <v>18</v>
      </c>
      <c r="K150" s="76">
        <v>18</v>
      </c>
      <c r="L150" s="76">
        <v>21</v>
      </c>
      <c r="M150" s="76">
        <v>21</v>
      </c>
      <c r="N150" s="76">
        <v>21</v>
      </c>
      <c r="O150" s="76">
        <v>19</v>
      </c>
      <c r="P150" s="76">
        <v>20</v>
      </c>
      <c r="Q150" s="76">
        <v>20</v>
      </c>
      <c r="R150" s="76">
        <v>21</v>
      </c>
      <c r="S150" s="76">
        <v>20</v>
      </c>
      <c r="T150" s="76">
        <v>20</v>
      </c>
      <c r="U150" s="76">
        <v>22</v>
      </c>
      <c r="V150" s="76">
        <v>21</v>
      </c>
      <c r="W150" s="76">
        <v>21</v>
      </c>
      <c r="X150" s="76">
        <v>21</v>
      </c>
      <c r="Y150" s="76">
        <v>21</v>
      </c>
      <c r="Z150" s="76">
        <v>21</v>
      </c>
      <c r="AA150" s="76">
        <v>21</v>
      </c>
      <c r="AB150" s="76">
        <v>21</v>
      </c>
      <c r="AC150" s="76">
        <v>21</v>
      </c>
      <c r="AD150" s="76">
        <v>21</v>
      </c>
      <c r="AE150" s="76">
        <v>21</v>
      </c>
      <c r="AF150" s="76">
        <v>21</v>
      </c>
      <c r="AG150" s="76">
        <v>20</v>
      </c>
      <c r="AH150" s="76">
        <v>20</v>
      </c>
      <c r="AI150" s="76">
        <v>20</v>
      </c>
      <c r="AJ150" s="76">
        <v>20</v>
      </c>
      <c r="AK150" s="76">
        <v>20</v>
      </c>
      <c r="AL150" s="76">
        <v>21</v>
      </c>
      <c r="AM150" s="76">
        <v>20</v>
      </c>
      <c r="AN150" s="76">
        <v>21</v>
      </c>
      <c r="AO150" s="76">
        <v>20</v>
      </c>
      <c r="AP150" s="76">
        <v>19</v>
      </c>
      <c r="AQ150" s="76">
        <v>21</v>
      </c>
      <c r="AR150" s="76">
        <v>20</v>
      </c>
      <c r="AS150" s="76">
        <v>21</v>
      </c>
      <c r="AT150" s="76">
        <v>18</v>
      </c>
      <c r="AU150" s="76">
        <v>20</v>
      </c>
      <c r="AV150" s="76">
        <v>20</v>
      </c>
      <c r="AW150" s="76">
        <v>20</v>
      </c>
      <c r="AX150" s="76">
        <v>21</v>
      </c>
      <c r="AY150" s="76">
        <v>20</v>
      </c>
      <c r="AZ150" s="76">
        <v>20</v>
      </c>
      <c r="BA150" s="76">
        <v>20</v>
      </c>
      <c r="BB150" s="76">
        <v>21</v>
      </c>
      <c r="BC150" s="76">
        <v>20</v>
      </c>
      <c r="BD150" s="76">
        <v>20</v>
      </c>
      <c r="BE150" s="76">
        <v>20</v>
      </c>
      <c r="BF150" s="76">
        <v>21</v>
      </c>
      <c r="BG150" s="76">
        <v>20</v>
      </c>
      <c r="BH150" s="76">
        <v>20</v>
      </c>
      <c r="BI150" s="76">
        <v>21</v>
      </c>
      <c r="BJ150" s="76">
        <v>20</v>
      </c>
    </row>
    <row r="151" spans="1:62" ht="45" customHeight="1">
      <c r="A151" s="158" t="s">
        <v>56</v>
      </c>
      <c r="B151" s="159"/>
      <c r="C151" s="159"/>
      <c r="D151" s="159"/>
      <c r="E151" s="66"/>
      <c r="F151" s="65"/>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c r="BI151" s="64"/>
      <c r="BJ151" s="64"/>
    </row>
    <row r="152" spans="1:62" ht="45" customHeight="1">
      <c r="A152" s="154" t="s">
        <v>57</v>
      </c>
      <c r="B152" s="168"/>
      <c r="C152" s="168"/>
      <c r="D152" s="169"/>
      <c r="E152" s="69">
        <v>10.526315789473683</v>
      </c>
      <c r="F152" s="68">
        <v>5.263157894736842</v>
      </c>
      <c r="G152" s="67">
        <v>0</v>
      </c>
      <c r="H152" s="67">
        <v>11.11111111111111</v>
      </c>
      <c r="I152" s="67">
        <v>5.555555555555555</v>
      </c>
      <c r="J152" s="67">
        <v>11.11111111111111</v>
      </c>
      <c r="K152" s="67">
        <v>5.555555555555555</v>
      </c>
      <c r="L152" s="67">
        <v>0</v>
      </c>
      <c r="M152" s="67">
        <v>0</v>
      </c>
      <c r="N152" s="67">
        <v>0</v>
      </c>
      <c r="O152" s="67">
        <v>0</v>
      </c>
      <c r="P152" s="67">
        <v>0</v>
      </c>
      <c r="Q152" s="67">
        <v>5</v>
      </c>
      <c r="R152" s="67">
        <v>0</v>
      </c>
      <c r="S152" s="67">
        <v>0</v>
      </c>
      <c r="T152" s="67">
        <v>0</v>
      </c>
      <c r="U152" s="67">
        <v>0</v>
      </c>
      <c r="V152" s="67">
        <v>0</v>
      </c>
      <c r="W152" s="67">
        <v>0</v>
      </c>
      <c r="X152" s="67">
        <v>0</v>
      </c>
      <c r="Y152" s="67">
        <v>0</v>
      </c>
      <c r="Z152" s="67">
        <v>0</v>
      </c>
      <c r="AA152" s="67">
        <v>4.761904761904762</v>
      </c>
      <c r="AB152" s="67">
        <v>0</v>
      </c>
      <c r="AC152" s="67">
        <v>4.761904761904762</v>
      </c>
      <c r="AD152" s="67">
        <v>4.761904761904762</v>
      </c>
      <c r="AE152" s="67">
        <v>0</v>
      </c>
      <c r="AF152" s="67">
        <v>4.761904761904762</v>
      </c>
      <c r="AG152" s="67">
        <v>5</v>
      </c>
      <c r="AH152" s="67">
        <v>5</v>
      </c>
      <c r="AI152" s="67">
        <v>10</v>
      </c>
      <c r="AJ152" s="67">
        <v>5</v>
      </c>
      <c r="AK152" s="67">
        <v>5</v>
      </c>
      <c r="AL152" s="67">
        <v>0</v>
      </c>
      <c r="AM152" s="67">
        <v>0</v>
      </c>
      <c r="AN152" s="67">
        <v>0</v>
      </c>
      <c r="AO152" s="67">
        <v>0</v>
      </c>
      <c r="AP152" s="67">
        <v>0</v>
      </c>
      <c r="AQ152" s="67">
        <v>0</v>
      </c>
      <c r="AR152" s="67">
        <v>0</v>
      </c>
      <c r="AS152" s="67">
        <v>0</v>
      </c>
      <c r="AT152" s="67">
        <v>0</v>
      </c>
      <c r="AU152" s="67">
        <v>5</v>
      </c>
      <c r="AV152" s="67">
        <v>0</v>
      </c>
      <c r="AW152" s="67">
        <v>0</v>
      </c>
      <c r="AX152" s="67">
        <v>4.761904761904762</v>
      </c>
      <c r="AY152" s="67">
        <v>0</v>
      </c>
      <c r="AZ152" s="67">
        <v>5</v>
      </c>
      <c r="BA152" s="67">
        <v>5</v>
      </c>
      <c r="BB152" s="67">
        <v>0</v>
      </c>
      <c r="BC152" s="67">
        <v>5</v>
      </c>
      <c r="BD152" s="67">
        <v>5</v>
      </c>
      <c r="BE152" s="67">
        <v>5</v>
      </c>
      <c r="BF152" s="67">
        <v>0</v>
      </c>
      <c r="BG152" s="67">
        <v>0</v>
      </c>
      <c r="BH152" s="67">
        <v>5</v>
      </c>
      <c r="BI152" s="67">
        <v>0</v>
      </c>
      <c r="BJ152" s="67">
        <v>0</v>
      </c>
    </row>
    <row r="153" spans="1:62" ht="45" customHeight="1">
      <c r="A153" s="154" t="s">
        <v>92</v>
      </c>
      <c r="B153" s="168"/>
      <c r="C153" s="168"/>
      <c r="D153" s="169"/>
      <c r="E153" s="69">
        <v>36.84210526315789</v>
      </c>
      <c r="F153" s="68">
        <v>52.63157894736842</v>
      </c>
      <c r="G153" s="67">
        <v>61.111111111111114</v>
      </c>
      <c r="H153" s="67">
        <v>50</v>
      </c>
      <c r="I153" s="67">
        <v>33.33333333333333</v>
      </c>
      <c r="J153" s="67">
        <v>38.88888888888889</v>
      </c>
      <c r="K153" s="67">
        <v>38.88888888888889</v>
      </c>
      <c r="L153" s="67">
        <v>14.285714285714285</v>
      </c>
      <c r="M153" s="67">
        <v>14.285714285714285</v>
      </c>
      <c r="N153" s="67">
        <v>14.285714285714285</v>
      </c>
      <c r="O153" s="67">
        <v>10.526315789473683</v>
      </c>
      <c r="P153" s="67">
        <v>30</v>
      </c>
      <c r="Q153" s="67">
        <v>10</v>
      </c>
      <c r="R153" s="67">
        <v>14.285714285714285</v>
      </c>
      <c r="S153" s="67">
        <v>15</v>
      </c>
      <c r="T153" s="67">
        <v>9.523809523809524</v>
      </c>
      <c r="U153" s="67">
        <v>9.090909090909092</v>
      </c>
      <c r="V153" s="67">
        <v>9.523809523809524</v>
      </c>
      <c r="W153" s="67">
        <v>19.047619047619047</v>
      </c>
      <c r="X153" s="67">
        <v>4.761904761904762</v>
      </c>
      <c r="Y153" s="67">
        <v>14.285714285714285</v>
      </c>
      <c r="Z153" s="67">
        <v>9.523809523809524</v>
      </c>
      <c r="AA153" s="67">
        <v>4.761904761904762</v>
      </c>
      <c r="AB153" s="67">
        <v>9.523809523809524</v>
      </c>
      <c r="AC153" s="67">
        <v>4.761904761904762</v>
      </c>
      <c r="AD153" s="67">
        <v>4.761904761904762</v>
      </c>
      <c r="AE153" s="67">
        <v>23.809523809523807</v>
      </c>
      <c r="AF153" s="67">
        <v>14.285714285714285</v>
      </c>
      <c r="AG153" s="67">
        <v>15</v>
      </c>
      <c r="AH153" s="67">
        <v>10</v>
      </c>
      <c r="AI153" s="67">
        <v>15</v>
      </c>
      <c r="AJ153" s="67">
        <v>20</v>
      </c>
      <c r="AK153" s="67">
        <v>15</v>
      </c>
      <c r="AL153" s="67">
        <v>23.809523809523807</v>
      </c>
      <c r="AM153" s="67">
        <v>0</v>
      </c>
      <c r="AN153" s="67">
        <v>0</v>
      </c>
      <c r="AO153" s="67">
        <v>5</v>
      </c>
      <c r="AP153" s="67">
        <v>0</v>
      </c>
      <c r="AQ153" s="67">
        <v>0</v>
      </c>
      <c r="AR153" s="67">
        <v>0</v>
      </c>
      <c r="AS153" s="67">
        <v>14.285714285714285</v>
      </c>
      <c r="AT153" s="67">
        <v>16.666666666666664</v>
      </c>
      <c r="AU153" s="67">
        <v>10</v>
      </c>
      <c r="AV153" s="67">
        <v>10</v>
      </c>
      <c r="AW153" s="67">
        <v>15</v>
      </c>
      <c r="AX153" s="67">
        <v>19.047619047619047</v>
      </c>
      <c r="AY153" s="67">
        <v>10</v>
      </c>
      <c r="AZ153" s="67">
        <v>5</v>
      </c>
      <c r="BA153" s="67">
        <v>5</v>
      </c>
      <c r="BB153" s="67">
        <v>14.285714285714285</v>
      </c>
      <c r="BC153" s="67">
        <v>15</v>
      </c>
      <c r="BD153" s="67">
        <v>10</v>
      </c>
      <c r="BE153" s="67">
        <v>15</v>
      </c>
      <c r="BF153" s="67">
        <v>19.047619047619047</v>
      </c>
      <c r="BG153" s="67">
        <v>25</v>
      </c>
      <c r="BH153" s="67">
        <v>30</v>
      </c>
      <c r="BI153" s="67">
        <v>14.285714285714285</v>
      </c>
      <c r="BJ153" s="67">
        <v>15</v>
      </c>
    </row>
    <row r="154" spans="1:62" ht="45" customHeight="1">
      <c r="A154" s="154" t="s">
        <v>58</v>
      </c>
      <c r="B154" s="168"/>
      <c r="C154" s="168"/>
      <c r="D154" s="169"/>
      <c r="E154" s="69">
        <v>47.368421052631575</v>
      </c>
      <c r="F154" s="68">
        <v>42.10526315789473</v>
      </c>
      <c r="G154" s="67">
        <v>38.88888888888889</v>
      </c>
      <c r="H154" s="67">
        <v>38.88888888888889</v>
      </c>
      <c r="I154" s="67">
        <v>61.111111111111114</v>
      </c>
      <c r="J154" s="67">
        <v>50</v>
      </c>
      <c r="K154" s="67">
        <v>55.55555555555556</v>
      </c>
      <c r="L154" s="67">
        <v>85.71428571428571</v>
      </c>
      <c r="M154" s="67">
        <v>76.19047619047619</v>
      </c>
      <c r="N154" s="67">
        <v>85.71428571428571</v>
      </c>
      <c r="O154" s="67">
        <v>73.68421052631578</v>
      </c>
      <c r="P154" s="67">
        <v>70</v>
      </c>
      <c r="Q154" s="67">
        <v>75</v>
      </c>
      <c r="R154" s="67">
        <v>76.19047619047619</v>
      </c>
      <c r="S154" s="67">
        <v>85</v>
      </c>
      <c r="T154" s="67">
        <v>80.95238095238095</v>
      </c>
      <c r="U154" s="67">
        <v>90.9090909090909</v>
      </c>
      <c r="V154" s="67">
        <v>80.95238095238095</v>
      </c>
      <c r="W154" s="67">
        <v>80.95238095238095</v>
      </c>
      <c r="X154" s="67">
        <v>95.23809523809523</v>
      </c>
      <c r="Y154" s="67">
        <v>85.71428571428571</v>
      </c>
      <c r="Z154" s="67">
        <v>90.47619047619048</v>
      </c>
      <c r="AA154" s="67">
        <v>90.47619047619048</v>
      </c>
      <c r="AB154" s="67">
        <v>90.47619047619048</v>
      </c>
      <c r="AC154" s="67">
        <v>90.47619047619048</v>
      </c>
      <c r="AD154" s="67">
        <v>90.47619047619048</v>
      </c>
      <c r="AE154" s="67">
        <v>76.19047619047619</v>
      </c>
      <c r="AF154" s="67">
        <v>80.95238095238095</v>
      </c>
      <c r="AG154" s="67">
        <v>80</v>
      </c>
      <c r="AH154" s="67">
        <v>85</v>
      </c>
      <c r="AI154" s="67">
        <v>75</v>
      </c>
      <c r="AJ154" s="67">
        <v>75</v>
      </c>
      <c r="AK154" s="67">
        <v>80</v>
      </c>
      <c r="AL154" s="67">
        <v>76.19047619047619</v>
      </c>
      <c r="AM154" s="67">
        <v>75</v>
      </c>
      <c r="AN154" s="67">
        <v>71.42857142857143</v>
      </c>
      <c r="AO154" s="67">
        <v>75</v>
      </c>
      <c r="AP154" s="67">
        <v>78.94736842105263</v>
      </c>
      <c r="AQ154" s="67">
        <v>80.95238095238095</v>
      </c>
      <c r="AR154" s="67">
        <v>55.00000000000001</v>
      </c>
      <c r="AS154" s="67">
        <v>57.14285714285714</v>
      </c>
      <c r="AT154" s="67">
        <v>77.77777777777779</v>
      </c>
      <c r="AU154" s="67">
        <v>65</v>
      </c>
      <c r="AV154" s="67">
        <v>90</v>
      </c>
      <c r="AW154" s="67">
        <v>85</v>
      </c>
      <c r="AX154" s="67">
        <v>76.19047619047619</v>
      </c>
      <c r="AY154" s="67">
        <v>90</v>
      </c>
      <c r="AZ154" s="67">
        <v>90</v>
      </c>
      <c r="BA154" s="67">
        <v>90</v>
      </c>
      <c r="BB154" s="67">
        <v>85.71428571428571</v>
      </c>
      <c r="BC154" s="67">
        <v>80</v>
      </c>
      <c r="BD154" s="67">
        <v>85</v>
      </c>
      <c r="BE154" s="67">
        <v>80</v>
      </c>
      <c r="BF154" s="67">
        <v>80.95238095238095</v>
      </c>
      <c r="BG154" s="67">
        <v>70</v>
      </c>
      <c r="BH154" s="67">
        <v>65</v>
      </c>
      <c r="BI154" s="67">
        <v>80.95238095238095</v>
      </c>
      <c r="BJ154" s="67">
        <v>85</v>
      </c>
    </row>
    <row r="155" spans="1:62" ht="45" customHeight="1">
      <c r="A155" s="154" t="s">
        <v>93</v>
      </c>
      <c r="B155" s="168"/>
      <c r="C155" s="168"/>
      <c r="D155" s="169"/>
      <c r="E155" s="69">
        <v>5.263157894736842</v>
      </c>
      <c r="F155" s="68">
        <v>0</v>
      </c>
      <c r="G155" s="67">
        <v>0</v>
      </c>
      <c r="H155" s="67">
        <v>0</v>
      </c>
      <c r="I155" s="67">
        <v>0</v>
      </c>
      <c r="J155" s="67">
        <v>0</v>
      </c>
      <c r="K155" s="67">
        <v>0</v>
      </c>
      <c r="L155" s="67">
        <v>0</v>
      </c>
      <c r="M155" s="67">
        <v>9.523809523809524</v>
      </c>
      <c r="N155" s="67">
        <v>0</v>
      </c>
      <c r="O155" s="67">
        <v>15.789473684210526</v>
      </c>
      <c r="P155" s="67">
        <v>0</v>
      </c>
      <c r="Q155" s="67">
        <v>10</v>
      </c>
      <c r="R155" s="67">
        <v>9.523809523809524</v>
      </c>
      <c r="S155" s="67">
        <v>0</v>
      </c>
      <c r="T155" s="67">
        <v>9.523809523809524</v>
      </c>
      <c r="U155" s="67">
        <v>0</v>
      </c>
      <c r="V155" s="67">
        <v>9.523809523809524</v>
      </c>
      <c r="W155" s="67">
        <v>0</v>
      </c>
      <c r="X155" s="67">
        <v>0</v>
      </c>
      <c r="Y155" s="67">
        <v>0</v>
      </c>
      <c r="Z155" s="67">
        <v>0</v>
      </c>
      <c r="AA155" s="67">
        <v>0</v>
      </c>
      <c r="AB155" s="67">
        <v>0</v>
      </c>
      <c r="AC155" s="67">
        <v>0</v>
      </c>
      <c r="AD155" s="67">
        <v>0</v>
      </c>
      <c r="AE155" s="67">
        <v>0</v>
      </c>
      <c r="AF155" s="67">
        <v>0</v>
      </c>
      <c r="AG155" s="67">
        <v>0</v>
      </c>
      <c r="AH155" s="67">
        <v>0</v>
      </c>
      <c r="AI155" s="67">
        <v>0</v>
      </c>
      <c r="AJ155" s="67">
        <v>0</v>
      </c>
      <c r="AK155" s="67">
        <v>0</v>
      </c>
      <c r="AL155" s="67">
        <v>0</v>
      </c>
      <c r="AM155" s="67">
        <v>25</v>
      </c>
      <c r="AN155" s="67">
        <v>23.809523809523807</v>
      </c>
      <c r="AO155" s="67">
        <v>20</v>
      </c>
      <c r="AP155" s="67">
        <v>21.052631578947366</v>
      </c>
      <c r="AQ155" s="67">
        <v>19.047619047619047</v>
      </c>
      <c r="AR155" s="67">
        <v>30</v>
      </c>
      <c r="AS155" s="67">
        <v>23.809523809523807</v>
      </c>
      <c r="AT155" s="67">
        <v>5.555555555555555</v>
      </c>
      <c r="AU155" s="67">
        <v>20</v>
      </c>
      <c r="AV155" s="67">
        <v>0</v>
      </c>
      <c r="AW155" s="67">
        <v>0</v>
      </c>
      <c r="AX155" s="67">
        <v>0</v>
      </c>
      <c r="AY155" s="67">
        <v>0</v>
      </c>
      <c r="AZ155" s="67">
        <v>0</v>
      </c>
      <c r="BA155" s="67">
        <v>0</v>
      </c>
      <c r="BB155" s="67">
        <v>0</v>
      </c>
      <c r="BC155" s="67">
        <v>0</v>
      </c>
      <c r="BD155" s="67">
        <v>0</v>
      </c>
      <c r="BE155" s="67">
        <v>0</v>
      </c>
      <c r="BF155" s="67">
        <v>0</v>
      </c>
      <c r="BG155" s="67">
        <v>0</v>
      </c>
      <c r="BH155" s="67">
        <v>0</v>
      </c>
      <c r="BI155" s="67">
        <v>4.761904761904762</v>
      </c>
      <c r="BJ155" s="67">
        <v>0</v>
      </c>
    </row>
    <row r="156" spans="1:62" ht="45" customHeight="1">
      <c r="A156" s="154" t="s">
        <v>59</v>
      </c>
      <c r="B156" s="168"/>
      <c r="C156" s="168"/>
      <c r="D156" s="169"/>
      <c r="E156" s="69">
        <v>0</v>
      </c>
      <c r="F156" s="68">
        <v>0</v>
      </c>
      <c r="G156" s="67">
        <v>0</v>
      </c>
      <c r="H156" s="67">
        <v>0</v>
      </c>
      <c r="I156" s="67">
        <v>0</v>
      </c>
      <c r="J156" s="67">
        <v>0</v>
      </c>
      <c r="K156" s="67">
        <v>0</v>
      </c>
      <c r="L156" s="67">
        <v>0</v>
      </c>
      <c r="M156" s="67">
        <v>0</v>
      </c>
      <c r="N156" s="67">
        <v>0</v>
      </c>
      <c r="O156" s="67">
        <v>0</v>
      </c>
      <c r="P156" s="67">
        <v>0</v>
      </c>
      <c r="Q156" s="67">
        <v>0</v>
      </c>
      <c r="R156" s="67">
        <v>0</v>
      </c>
      <c r="S156" s="67">
        <v>0</v>
      </c>
      <c r="T156" s="67">
        <v>0</v>
      </c>
      <c r="U156" s="67">
        <v>0</v>
      </c>
      <c r="V156" s="67">
        <v>0</v>
      </c>
      <c r="W156" s="67">
        <v>0</v>
      </c>
      <c r="X156" s="67">
        <v>0</v>
      </c>
      <c r="Y156" s="67">
        <v>0</v>
      </c>
      <c r="Z156" s="67">
        <v>0</v>
      </c>
      <c r="AA156" s="67">
        <v>0</v>
      </c>
      <c r="AB156" s="67">
        <v>0</v>
      </c>
      <c r="AC156" s="67">
        <v>0</v>
      </c>
      <c r="AD156" s="67">
        <v>0</v>
      </c>
      <c r="AE156" s="67">
        <v>0</v>
      </c>
      <c r="AF156" s="67">
        <v>0</v>
      </c>
      <c r="AG156" s="67">
        <v>0</v>
      </c>
      <c r="AH156" s="67">
        <v>0</v>
      </c>
      <c r="AI156" s="67">
        <v>0</v>
      </c>
      <c r="AJ156" s="67">
        <v>0</v>
      </c>
      <c r="AK156" s="67">
        <v>0</v>
      </c>
      <c r="AL156" s="67">
        <v>0</v>
      </c>
      <c r="AM156" s="67">
        <v>0</v>
      </c>
      <c r="AN156" s="67">
        <v>4.761904761904762</v>
      </c>
      <c r="AO156" s="67">
        <v>0</v>
      </c>
      <c r="AP156" s="67">
        <v>0</v>
      </c>
      <c r="AQ156" s="67">
        <v>0</v>
      </c>
      <c r="AR156" s="67">
        <v>15</v>
      </c>
      <c r="AS156" s="67">
        <v>4.761904761904762</v>
      </c>
      <c r="AT156" s="67">
        <v>0</v>
      </c>
      <c r="AU156" s="67">
        <v>0</v>
      </c>
      <c r="AV156" s="67">
        <v>0</v>
      </c>
      <c r="AW156" s="67">
        <v>0</v>
      </c>
      <c r="AX156" s="67">
        <v>0</v>
      </c>
      <c r="AY156" s="67">
        <v>0</v>
      </c>
      <c r="AZ156" s="67">
        <v>0</v>
      </c>
      <c r="BA156" s="67">
        <v>0</v>
      </c>
      <c r="BB156" s="67">
        <v>0</v>
      </c>
      <c r="BC156" s="67">
        <v>0</v>
      </c>
      <c r="BD156" s="67">
        <v>0</v>
      </c>
      <c r="BE156" s="67">
        <v>0</v>
      </c>
      <c r="BF156" s="67">
        <v>0</v>
      </c>
      <c r="BG156" s="67">
        <v>5</v>
      </c>
      <c r="BH156" s="67">
        <v>0</v>
      </c>
      <c r="BI156" s="67">
        <v>0</v>
      </c>
      <c r="BJ156" s="67">
        <v>0</v>
      </c>
    </row>
    <row r="157" spans="1:62" ht="45" customHeight="1" thickBot="1">
      <c r="A157" s="170" t="s">
        <v>4</v>
      </c>
      <c r="B157" s="171"/>
      <c r="C157" s="171"/>
      <c r="D157" s="172"/>
      <c r="E157" s="72">
        <f aca="true" t="shared" si="103" ref="E157:AA157">SUM(E152:E156)</f>
        <v>99.99999999999999</v>
      </c>
      <c r="F157" s="71">
        <f t="shared" si="103"/>
        <v>100</v>
      </c>
      <c r="G157" s="70">
        <f t="shared" si="103"/>
        <v>100</v>
      </c>
      <c r="H157" s="70">
        <f t="shared" si="103"/>
        <v>100</v>
      </c>
      <c r="I157" s="70">
        <f t="shared" si="103"/>
        <v>100</v>
      </c>
      <c r="J157" s="70">
        <f t="shared" si="103"/>
        <v>100</v>
      </c>
      <c r="K157" s="70">
        <f t="shared" si="103"/>
        <v>100</v>
      </c>
      <c r="L157" s="70">
        <f t="shared" si="103"/>
        <v>100</v>
      </c>
      <c r="M157" s="70">
        <f t="shared" si="103"/>
        <v>100</v>
      </c>
      <c r="N157" s="70">
        <f t="shared" si="103"/>
        <v>100</v>
      </c>
      <c r="O157" s="70">
        <f t="shared" si="103"/>
        <v>99.99999999999999</v>
      </c>
      <c r="P157" s="70">
        <f t="shared" si="103"/>
        <v>100</v>
      </c>
      <c r="Q157" s="70">
        <f t="shared" si="103"/>
        <v>100</v>
      </c>
      <c r="R157" s="70">
        <f t="shared" si="103"/>
        <v>100</v>
      </c>
      <c r="S157" s="70">
        <f t="shared" si="103"/>
        <v>100</v>
      </c>
      <c r="T157" s="70">
        <f t="shared" si="103"/>
        <v>99.99999999999999</v>
      </c>
      <c r="U157" s="70">
        <f t="shared" si="103"/>
        <v>100</v>
      </c>
      <c r="V157" s="70">
        <f t="shared" si="103"/>
        <v>99.99999999999999</v>
      </c>
      <c r="W157" s="70">
        <f t="shared" si="103"/>
        <v>100</v>
      </c>
      <c r="X157" s="70">
        <f t="shared" si="103"/>
        <v>99.99999999999999</v>
      </c>
      <c r="Y157" s="70">
        <f t="shared" si="103"/>
        <v>100</v>
      </c>
      <c r="Z157" s="70">
        <f t="shared" si="103"/>
        <v>100</v>
      </c>
      <c r="AA157" s="70">
        <f t="shared" si="103"/>
        <v>100</v>
      </c>
      <c r="AB157" s="70">
        <f aca="true" t="shared" si="104" ref="AB157:AG157">SUM(AB152:AB156)</f>
        <v>100</v>
      </c>
      <c r="AC157" s="70">
        <f t="shared" si="104"/>
        <v>100</v>
      </c>
      <c r="AD157" s="70">
        <f t="shared" si="104"/>
        <v>100</v>
      </c>
      <c r="AE157" s="70">
        <f t="shared" si="104"/>
        <v>100</v>
      </c>
      <c r="AF157" s="70">
        <f t="shared" si="104"/>
        <v>100</v>
      </c>
      <c r="AG157" s="70">
        <f t="shared" si="104"/>
        <v>100</v>
      </c>
      <c r="AH157" s="70">
        <f aca="true" t="shared" si="105" ref="AH157:AM157">SUM(AH152:AH156)</f>
        <v>100</v>
      </c>
      <c r="AI157" s="70">
        <f t="shared" si="105"/>
        <v>100</v>
      </c>
      <c r="AJ157" s="70">
        <f t="shared" si="105"/>
        <v>100</v>
      </c>
      <c r="AK157" s="70">
        <f t="shared" si="105"/>
        <v>100</v>
      </c>
      <c r="AL157" s="70">
        <f t="shared" si="105"/>
        <v>100</v>
      </c>
      <c r="AM157" s="70">
        <f t="shared" si="105"/>
        <v>100</v>
      </c>
      <c r="AN157" s="70">
        <f aca="true" t="shared" si="106" ref="AN157:AS157">SUM(AN152:AN156)</f>
        <v>100</v>
      </c>
      <c r="AO157" s="70">
        <f t="shared" si="106"/>
        <v>100</v>
      </c>
      <c r="AP157" s="70">
        <f t="shared" si="106"/>
        <v>100</v>
      </c>
      <c r="AQ157" s="70">
        <f t="shared" si="106"/>
        <v>100</v>
      </c>
      <c r="AR157" s="70">
        <f t="shared" si="106"/>
        <v>100</v>
      </c>
      <c r="AS157" s="70">
        <f t="shared" si="106"/>
        <v>99.99999999999999</v>
      </c>
      <c r="AT157" s="70">
        <f aca="true" t="shared" si="107" ref="AT157:AY157">SUM(AT152:AT156)</f>
        <v>100.00000000000001</v>
      </c>
      <c r="AU157" s="70">
        <f t="shared" si="107"/>
        <v>100</v>
      </c>
      <c r="AV157" s="70">
        <f t="shared" si="107"/>
        <v>100</v>
      </c>
      <c r="AW157" s="70">
        <f t="shared" si="107"/>
        <v>100</v>
      </c>
      <c r="AX157" s="70">
        <f t="shared" si="107"/>
        <v>100</v>
      </c>
      <c r="AY157" s="70">
        <f t="shared" si="107"/>
        <v>100</v>
      </c>
      <c r="AZ157" s="70">
        <f aca="true" t="shared" si="108" ref="AZ157:BE157">SUM(AZ152:AZ156)</f>
        <v>100</v>
      </c>
      <c r="BA157" s="70">
        <f t="shared" si="108"/>
        <v>100</v>
      </c>
      <c r="BB157" s="70">
        <f t="shared" si="108"/>
        <v>100</v>
      </c>
      <c r="BC157" s="70">
        <f t="shared" si="108"/>
        <v>100</v>
      </c>
      <c r="BD157" s="70">
        <f t="shared" si="108"/>
        <v>100</v>
      </c>
      <c r="BE157" s="70">
        <f t="shared" si="108"/>
        <v>100</v>
      </c>
      <c r="BF157" s="70">
        <f>SUM(BF152:BF156)</f>
        <v>100</v>
      </c>
      <c r="BG157" s="70">
        <f>SUM(BG152:BG156)</f>
        <v>100</v>
      </c>
      <c r="BH157" s="70">
        <f>SUM(BH152:BH156)</f>
        <v>100</v>
      </c>
      <c r="BI157" s="70">
        <f>SUM(BI152:BI156)</f>
        <v>100</v>
      </c>
      <c r="BJ157" s="70">
        <f>SUM(BJ152:BJ156)</f>
        <v>100</v>
      </c>
    </row>
    <row r="158" spans="1:62" ht="45" customHeight="1">
      <c r="A158" s="147" t="s">
        <v>84</v>
      </c>
      <c r="B158" s="148"/>
      <c r="C158" s="148"/>
      <c r="D158" s="149"/>
      <c r="E158" s="69">
        <v>42.10526315789473</v>
      </c>
      <c r="F158" s="68">
        <v>57.89473684210526</v>
      </c>
      <c r="G158" s="67">
        <v>61.111111111111114</v>
      </c>
      <c r="H158" s="67">
        <v>61.111111111111114</v>
      </c>
      <c r="I158" s="67">
        <v>38.888888888888886</v>
      </c>
      <c r="J158" s="67">
        <v>50</v>
      </c>
      <c r="K158" s="67">
        <v>44.44444444444445</v>
      </c>
      <c r="L158" s="67">
        <v>14.285714285714285</v>
      </c>
      <c r="M158" s="67">
        <v>4.761904761904761</v>
      </c>
      <c r="N158" s="67">
        <v>14.285714285714285</v>
      </c>
      <c r="O158" s="67">
        <v>-5.2631578947368425</v>
      </c>
      <c r="P158" s="67">
        <v>30</v>
      </c>
      <c r="Q158" s="67">
        <v>5</v>
      </c>
      <c r="R158" s="67">
        <v>4.761904761904761</v>
      </c>
      <c r="S158" s="67">
        <v>15</v>
      </c>
      <c r="T158" s="67">
        <v>0</v>
      </c>
      <c r="U158" s="67">
        <v>9.090909090909092</v>
      </c>
      <c r="V158" s="67">
        <v>0</v>
      </c>
      <c r="W158" s="67">
        <v>19.047619047619047</v>
      </c>
      <c r="X158" s="67">
        <v>4.761904761904762</v>
      </c>
      <c r="Y158" s="67">
        <v>14.285714285714285</v>
      </c>
      <c r="Z158" s="67">
        <v>9.523809523809524</v>
      </c>
      <c r="AA158" s="67">
        <v>9.523809523809524</v>
      </c>
      <c r="AB158" s="67">
        <v>9.523809523809524</v>
      </c>
      <c r="AC158" s="67">
        <v>9.523809523809524</v>
      </c>
      <c r="AD158" s="67">
        <v>9.523809523809524</v>
      </c>
      <c r="AE158" s="67">
        <v>23.809523809523807</v>
      </c>
      <c r="AF158" s="67">
        <v>19.047619047619047</v>
      </c>
      <c r="AG158" s="67">
        <v>20</v>
      </c>
      <c r="AH158" s="67">
        <v>15</v>
      </c>
      <c r="AI158" s="67">
        <v>25</v>
      </c>
      <c r="AJ158" s="67">
        <v>25</v>
      </c>
      <c r="AK158" s="67">
        <v>20</v>
      </c>
      <c r="AL158" s="67">
        <v>23.809523809523807</v>
      </c>
      <c r="AM158" s="67">
        <v>-25</v>
      </c>
      <c r="AN158" s="67">
        <v>-28.57142857142857</v>
      </c>
      <c r="AO158" s="67">
        <v>-15</v>
      </c>
      <c r="AP158" s="67">
        <v>-21.052631578947366</v>
      </c>
      <c r="AQ158" s="67">
        <v>-19.047619047619047</v>
      </c>
      <c r="AR158" s="67">
        <v>-45</v>
      </c>
      <c r="AS158" s="67">
        <v>-14.285714285714285</v>
      </c>
      <c r="AT158" s="67">
        <v>11.111111111111109</v>
      </c>
      <c r="AU158" s="67">
        <v>-5</v>
      </c>
      <c r="AV158" s="67">
        <v>10</v>
      </c>
      <c r="AW158" s="67">
        <v>15</v>
      </c>
      <c r="AX158" s="67">
        <v>23.80952380952381</v>
      </c>
      <c r="AY158" s="67">
        <v>10</v>
      </c>
      <c r="AZ158" s="67">
        <v>10</v>
      </c>
      <c r="BA158" s="67">
        <v>10</v>
      </c>
      <c r="BB158" s="67">
        <v>14.285714285714285</v>
      </c>
      <c r="BC158" s="67">
        <v>20</v>
      </c>
      <c r="BD158" s="67">
        <v>15</v>
      </c>
      <c r="BE158" s="67">
        <v>20</v>
      </c>
      <c r="BF158" s="67">
        <v>19.047619047619047</v>
      </c>
      <c r="BG158" s="67">
        <v>20</v>
      </c>
      <c r="BH158" s="67">
        <v>35</v>
      </c>
      <c r="BI158" s="67">
        <v>9.523809523809522</v>
      </c>
      <c r="BJ158" s="67">
        <v>15</v>
      </c>
    </row>
    <row r="159" spans="1:62" ht="45" customHeight="1">
      <c r="A159" s="144" t="s">
        <v>120</v>
      </c>
      <c r="B159" s="145"/>
      <c r="C159" s="145"/>
      <c r="D159" s="146"/>
      <c r="E159" s="56">
        <v>30.285468763216908</v>
      </c>
      <c r="F159" s="58">
        <v>28.973859087009547</v>
      </c>
      <c r="G159" s="57">
        <v>29.77048666368053</v>
      </c>
      <c r="H159" s="57">
        <v>41.31511370584488</v>
      </c>
      <c r="I159" s="57">
        <v>29.191932373968214</v>
      </c>
      <c r="J159" s="57">
        <v>31.79008204432403</v>
      </c>
      <c r="K159" s="57">
        <v>17.056219645742875</v>
      </c>
      <c r="L159" s="57">
        <v>4.800376576416407</v>
      </c>
      <c r="M159" s="57">
        <v>4.409299700386403</v>
      </c>
      <c r="N159" s="57">
        <v>7.964026833459561</v>
      </c>
      <c r="O159" s="57">
        <v>-0.7387039531909103</v>
      </c>
      <c r="P159" s="57">
        <v>14.962647472259135</v>
      </c>
      <c r="Q159" s="57">
        <v>9.344610344296525</v>
      </c>
      <c r="R159" s="57">
        <v>5.013440505712763</v>
      </c>
      <c r="S159" s="57">
        <v>6.013011906856086</v>
      </c>
      <c r="T159" s="57">
        <v>2.2897398412063343</v>
      </c>
      <c r="U159" s="57">
        <v>4.074805107909292</v>
      </c>
      <c r="V159" s="57">
        <v>-6.114495964643865</v>
      </c>
      <c r="W159" s="57">
        <v>7.994907563643412</v>
      </c>
      <c r="X159" s="57">
        <v>0.6763909235175929</v>
      </c>
      <c r="Y159" s="57">
        <v>5.619047304120854</v>
      </c>
      <c r="Z159" s="57">
        <v>3.481987901892019</v>
      </c>
      <c r="AA159" s="57">
        <v>6.3856543926364395</v>
      </c>
      <c r="AB159" s="57">
        <v>3.5156974811861295</v>
      </c>
      <c r="AC159" s="57">
        <v>6.39426667784484</v>
      </c>
      <c r="AD159" s="57">
        <v>4.922001776274966</v>
      </c>
      <c r="AE159" s="57">
        <v>8.176114763071386</v>
      </c>
      <c r="AF159" s="57">
        <v>8.855253234506982</v>
      </c>
      <c r="AG159" s="57">
        <v>11.213452477140581</v>
      </c>
      <c r="AH159" s="57">
        <v>10.332597389139604</v>
      </c>
      <c r="AI159" s="57">
        <v>15.077566081046175</v>
      </c>
      <c r="AJ159" s="57">
        <v>17.355688722656947</v>
      </c>
      <c r="AK159" s="57">
        <v>12.497917862060467</v>
      </c>
      <c r="AL159" s="57">
        <v>11.090205938942193</v>
      </c>
      <c r="AM159" s="57">
        <v>-17.344921480557467</v>
      </c>
      <c r="AN159" s="57">
        <v>-19.574207299690602</v>
      </c>
      <c r="AO159" s="57">
        <v>-3.814868012496201</v>
      </c>
      <c r="AP159" s="57">
        <v>-7.221794832497558</v>
      </c>
      <c r="AQ159" s="57">
        <v>-7.746686642843767</v>
      </c>
      <c r="AR159" s="57">
        <v>-31.698460769190625</v>
      </c>
      <c r="AS159" s="57">
        <v>4.157882105229417</v>
      </c>
      <c r="AT159" s="57">
        <v>12.382933442477192</v>
      </c>
      <c r="AU159" s="57">
        <v>2.6226424670352966</v>
      </c>
      <c r="AV159" s="57">
        <v>10.77370737623084</v>
      </c>
      <c r="AW159" s="57">
        <v>11.317039570667532</v>
      </c>
      <c r="AX159" s="57">
        <v>15.976960960759993</v>
      </c>
      <c r="AY159" s="57">
        <v>3.621278163174276</v>
      </c>
      <c r="AZ159" s="57">
        <v>8.401659353243291</v>
      </c>
      <c r="BA159" s="57">
        <v>5.594117422124342</v>
      </c>
      <c r="BB159" s="57">
        <v>8.129050102405795</v>
      </c>
      <c r="BC159" s="57">
        <v>9.38700141731523</v>
      </c>
      <c r="BD159" s="57">
        <v>11.7977496207784</v>
      </c>
      <c r="BE159" s="57">
        <v>8.926869664402469</v>
      </c>
      <c r="BF159" s="57">
        <v>10.269527142202076</v>
      </c>
      <c r="BG159" s="57">
        <v>18.095177764521445</v>
      </c>
      <c r="BH159" s="57">
        <v>17.15722390498336</v>
      </c>
      <c r="BI159" s="57">
        <v>11.260462708390861</v>
      </c>
      <c r="BJ159" s="57">
        <v>13.044470767327706</v>
      </c>
    </row>
    <row r="160" spans="1:62" ht="45" customHeight="1" thickBot="1">
      <c r="A160" s="135" t="s">
        <v>5</v>
      </c>
      <c r="B160" s="136"/>
      <c r="C160" s="136"/>
      <c r="D160" s="137"/>
      <c r="E160" s="75">
        <v>19</v>
      </c>
      <c r="F160" s="77">
        <v>19</v>
      </c>
      <c r="G160" s="76">
        <v>18</v>
      </c>
      <c r="H160" s="76">
        <v>18</v>
      </c>
      <c r="I160" s="76">
        <v>18</v>
      </c>
      <c r="J160" s="76">
        <v>18</v>
      </c>
      <c r="K160" s="76">
        <v>18</v>
      </c>
      <c r="L160" s="76">
        <v>21</v>
      </c>
      <c r="M160" s="76">
        <v>21</v>
      </c>
      <c r="N160" s="76">
        <v>21</v>
      </c>
      <c r="O160" s="76">
        <v>19</v>
      </c>
      <c r="P160" s="76">
        <v>20</v>
      </c>
      <c r="Q160" s="76">
        <v>20</v>
      </c>
      <c r="R160" s="76">
        <v>21</v>
      </c>
      <c r="S160" s="76">
        <v>20</v>
      </c>
      <c r="T160" s="76">
        <v>21</v>
      </c>
      <c r="U160" s="76">
        <v>22</v>
      </c>
      <c r="V160" s="76">
        <v>21</v>
      </c>
      <c r="W160" s="76">
        <v>21</v>
      </c>
      <c r="X160" s="76">
        <v>21</v>
      </c>
      <c r="Y160" s="76">
        <v>21</v>
      </c>
      <c r="Z160" s="76">
        <v>21</v>
      </c>
      <c r="AA160" s="76">
        <v>21</v>
      </c>
      <c r="AB160" s="76">
        <v>21</v>
      </c>
      <c r="AC160" s="76">
        <v>21</v>
      </c>
      <c r="AD160" s="76">
        <v>21</v>
      </c>
      <c r="AE160" s="76">
        <v>21</v>
      </c>
      <c r="AF160" s="76">
        <v>21</v>
      </c>
      <c r="AG160" s="76">
        <v>20</v>
      </c>
      <c r="AH160" s="76">
        <v>20</v>
      </c>
      <c r="AI160" s="76">
        <v>20</v>
      </c>
      <c r="AJ160" s="76">
        <v>20</v>
      </c>
      <c r="AK160" s="76">
        <v>20</v>
      </c>
      <c r="AL160" s="76">
        <v>21</v>
      </c>
      <c r="AM160" s="76">
        <v>20</v>
      </c>
      <c r="AN160" s="76">
        <v>21</v>
      </c>
      <c r="AO160" s="76">
        <v>20</v>
      </c>
      <c r="AP160" s="76">
        <v>19</v>
      </c>
      <c r="AQ160" s="76">
        <v>21</v>
      </c>
      <c r="AR160" s="76">
        <v>20</v>
      </c>
      <c r="AS160" s="76">
        <v>21</v>
      </c>
      <c r="AT160" s="76">
        <v>18</v>
      </c>
      <c r="AU160" s="76">
        <v>20</v>
      </c>
      <c r="AV160" s="76">
        <v>20</v>
      </c>
      <c r="AW160" s="76">
        <v>20</v>
      </c>
      <c r="AX160" s="76">
        <v>21</v>
      </c>
      <c r="AY160" s="76">
        <v>20</v>
      </c>
      <c r="AZ160" s="76">
        <v>20</v>
      </c>
      <c r="BA160" s="76">
        <v>20</v>
      </c>
      <c r="BB160" s="76">
        <v>21</v>
      </c>
      <c r="BC160" s="76">
        <v>20</v>
      </c>
      <c r="BD160" s="76">
        <v>20</v>
      </c>
      <c r="BE160" s="76">
        <v>20</v>
      </c>
      <c r="BF160" s="76">
        <v>21</v>
      </c>
      <c r="BG160" s="76">
        <v>20</v>
      </c>
      <c r="BH160" s="76">
        <v>20</v>
      </c>
      <c r="BI160" s="76">
        <v>21</v>
      </c>
      <c r="BJ160" s="76">
        <v>20</v>
      </c>
    </row>
    <row r="161" spans="1:62" ht="45" customHeight="1">
      <c r="A161" s="158" t="s">
        <v>60</v>
      </c>
      <c r="B161" s="159"/>
      <c r="C161" s="159"/>
      <c r="D161" s="159"/>
      <c r="E161" s="32"/>
      <c r="F161" s="43"/>
      <c r="G161" s="63"/>
      <c r="H161" s="63"/>
      <c r="I161" s="34"/>
      <c r="J161" s="44"/>
      <c r="K161" s="44"/>
      <c r="L161" s="44"/>
      <c r="M161" s="44"/>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c r="BB161" s="45"/>
      <c r="BC161" s="45"/>
      <c r="BD161" s="45"/>
      <c r="BE161" s="45"/>
      <c r="BF161" s="45"/>
      <c r="BG161" s="45"/>
      <c r="BH161" s="45"/>
      <c r="BI161" s="45"/>
      <c r="BJ161" s="45"/>
    </row>
    <row r="162" spans="1:62" ht="45" customHeight="1">
      <c r="A162" s="154" t="s">
        <v>61</v>
      </c>
      <c r="B162" s="168"/>
      <c r="C162" s="168"/>
      <c r="D162" s="169"/>
      <c r="E162" s="29">
        <v>15.789473684210526</v>
      </c>
      <c r="F162" s="5">
        <v>15.789473684210526</v>
      </c>
      <c r="G162" s="46">
        <v>0</v>
      </c>
      <c r="H162" s="46">
        <v>5.555555555555555</v>
      </c>
      <c r="I162" s="46">
        <v>0</v>
      </c>
      <c r="J162" s="46">
        <v>5.555555555555555</v>
      </c>
      <c r="K162" s="46">
        <v>0</v>
      </c>
      <c r="L162" s="46">
        <v>0</v>
      </c>
      <c r="M162" s="46">
        <v>0</v>
      </c>
      <c r="N162" s="5">
        <v>0</v>
      </c>
      <c r="O162" s="5">
        <v>5.263157894736842</v>
      </c>
      <c r="P162" s="5">
        <v>5</v>
      </c>
      <c r="Q162" s="5">
        <v>5</v>
      </c>
      <c r="R162" s="5">
        <v>0</v>
      </c>
      <c r="S162" s="5">
        <v>5</v>
      </c>
      <c r="T162" s="5">
        <v>0</v>
      </c>
      <c r="U162" s="5">
        <v>0</v>
      </c>
      <c r="V162" s="5">
        <v>0</v>
      </c>
      <c r="W162" s="5">
        <v>0</v>
      </c>
      <c r="X162" s="5">
        <v>0</v>
      </c>
      <c r="Y162" s="5">
        <v>0</v>
      </c>
      <c r="Z162" s="5">
        <v>0</v>
      </c>
      <c r="AA162" s="5">
        <v>0</v>
      </c>
      <c r="AB162" s="5">
        <v>0</v>
      </c>
      <c r="AC162" s="5">
        <v>0</v>
      </c>
      <c r="AD162" s="5">
        <v>0</v>
      </c>
      <c r="AE162" s="5">
        <v>4.761904761904762</v>
      </c>
      <c r="AF162" s="5">
        <v>0</v>
      </c>
      <c r="AG162" s="5">
        <v>0</v>
      </c>
      <c r="AH162" s="5">
        <v>5</v>
      </c>
      <c r="AI162" s="5">
        <v>0</v>
      </c>
      <c r="AJ162" s="5">
        <v>0</v>
      </c>
      <c r="AK162" s="5">
        <v>0</v>
      </c>
      <c r="AL162" s="5">
        <v>0</v>
      </c>
      <c r="AM162" s="5">
        <v>0</v>
      </c>
      <c r="AN162" s="5">
        <v>0</v>
      </c>
      <c r="AO162" s="5">
        <v>0</v>
      </c>
      <c r="AP162" s="5">
        <v>0</v>
      </c>
      <c r="AQ162" s="5">
        <v>0</v>
      </c>
      <c r="AR162" s="5">
        <v>0</v>
      </c>
      <c r="AS162" s="5">
        <v>0</v>
      </c>
      <c r="AT162" s="5">
        <v>5.555555555555555</v>
      </c>
      <c r="AU162" s="5">
        <v>0</v>
      </c>
      <c r="AV162" s="5">
        <v>0</v>
      </c>
      <c r="AW162" s="5">
        <v>5</v>
      </c>
      <c r="AX162" s="5">
        <v>0</v>
      </c>
      <c r="AY162" s="5">
        <v>0</v>
      </c>
      <c r="AZ162" s="5">
        <v>5</v>
      </c>
      <c r="BA162" s="5">
        <v>5</v>
      </c>
      <c r="BB162" s="5">
        <v>0</v>
      </c>
      <c r="BC162" s="5">
        <v>0</v>
      </c>
      <c r="BD162" s="5">
        <v>0</v>
      </c>
      <c r="BE162" s="5">
        <v>0</v>
      </c>
      <c r="BF162" s="5">
        <v>0</v>
      </c>
      <c r="BG162" s="5">
        <v>0</v>
      </c>
      <c r="BH162" s="5">
        <v>0</v>
      </c>
      <c r="BI162" s="5">
        <v>0</v>
      </c>
      <c r="BJ162" s="5">
        <v>5</v>
      </c>
    </row>
    <row r="163" spans="1:62" ht="45" customHeight="1">
      <c r="A163" s="154" t="s">
        <v>94</v>
      </c>
      <c r="B163" s="168"/>
      <c r="C163" s="168"/>
      <c r="D163" s="169"/>
      <c r="E163" s="29">
        <v>36.84210526315789</v>
      </c>
      <c r="F163" s="5">
        <v>36.84210526315789</v>
      </c>
      <c r="G163" s="46">
        <v>55.55555555555556</v>
      </c>
      <c r="H163" s="46">
        <v>38.88888888888889</v>
      </c>
      <c r="I163" s="46">
        <v>16.666666666666664</v>
      </c>
      <c r="J163" s="46">
        <v>22.22222222222222</v>
      </c>
      <c r="K163" s="46">
        <v>44.44444444444444</v>
      </c>
      <c r="L163" s="46">
        <v>9.523809523809524</v>
      </c>
      <c r="M163" s="46">
        <v>4.761904761904762</v>
      </c>
      <c r="N163" s="5">
        <v>0</v>
      </c>
      <c r="O163" s="5">
        <v>0</v>
      </c>
      <c r="P163" s="5">
        <v>30</v>
      </c>
      <c r="Q163" s="5">
        <v>30</v>
      </c>
      <c r="R163" s="5">
        <v>14.285714285714285</v>
      </c>
      <c r="S163" s="5">
        <v>10</v>
      </c>
      <c r="T163" s="5">
        <v>9.523809523809524</v>
      </c>
      <c r="U163" s="5">
        <v>0</v>
      </c>
      <c r="V163" s="5">
        <v>0</v>
      </c>
      <c r="W163" s="5">
        <v>4.761904761904762</v>
      </c>
      <c r="X163" s="5">
        <v>0</v>
      </c>
      <c r="Y163" s="5">
        <v>0</v>
      </c>
      <c r="Z163" s="5">
        <v>4.761904761904762</v>
      </c>
      <c r="AA163" s="5">
        <v>9.523809523809524</v>
      </c>
      <c r="AB163" s="5">
        <v>0</v>
      </c>
      <c r="AC163" s="5">
        <v>4.761904761904762</v>
      </c>
      <c r="AD163" s="5">
        <v>4.761904761904762</v>
      </c>
      <c r="AE163" s="5">
        <v>14.285714285714285</v>
      </c>
      <c r="AF163" s="5">
        <v>9.523809523809524</v>
      </c>
      <c r="AG163" s="5">
        <v>15</v>
      </c>
      <c r="AH163" s="5">
        <v>10</v>
      </c>
      <c r="AI163" s="5">
        <v>20</v>
      </c>
      <c r="AJ163" s="5">
        <v>15</v>
      </c>
      <c r="AK163" s="5">
        <v>15</v>
      </c>
      <c r="AL163" s="5">
        <v>19.047619047619047</v>
      </c>
      <c r="AM163" s="5">
        <v>0</v>
      </c>
      <c r="AN163" s="5">
        <v>0</v>
      </c>
      <c r="AO163" s="5">
        <v>0</v>
      </c>
      <c r="AP163" s="5">
        <v>0</v>
      </c>
      <c r="AQ163" s="5">
        <v>0</v>
      </c>
      <c r="AR163" s="5">
        <v>0</v>
      </c>
      <c r="AS163" s="5">
        <v>0</v>
      </c>
      <c r="AT163" s="5">
        <v>5.555555555555555</v>
      </c>
      <c r="AU163" s="5">
        <v>15</v>
      </c>
      <c r="AV163" s="5">
        <v>15</v>
      </c>
      <c r="AW163" s="5">
        <v>35</v>
      </c>
      <c r="AX163" s="5">
        <v>14.285714285714285</v>
      </c>
      <c r="AY163" s="5">
        <v>15</v>
      </c>
      <c r="AZ163" s="5">
        <v>5</v>
      </c>
      <c r="BA163" s="5">
        <v>5</v>
      </c>
      <c r="BB163" s="5">
        <v>4.761904761904762</v>
      </c>
      <c r="BC163" s="5">
        <v>5</v>
      </c>
      <c r="BD163" s="5">
        <v>0</v>
      </c>
      <c r="BE163" s="5">
        <v>10</v>
      </c>
      <c r="BF163" s="5">
        <v>4.761904761904762</v>
      </c>
      <c r="BG163" s="5">
        <v>5</v>
      </c>
      <c r="BH163" s="5">
        <v>0</v>
      </c>
      <c r="BI163" s="5">
        <v>0</v>
      </c>
      <c r="BJ163" s="5">
        <v>5</v>
      </c>
    </row>
    <row r="164" spans="1:62" ht="45" customHeight="1">
      <c r="A164" s="154" t="s">
        <v>62</v>
      </c>
      <c r="B164" s="168"/>
      <c r="C164" s="168"/>
      <c r="D164" s="169"/>
      <c r="E164" s="29">
        <v>47.368421052631575</v>
      </c>
      <c r="F164" s="5">
        <v>47.368421052631575</v>
      </c>
      <c r="G164" s="46">
        <v>44.44444444444444</v>
      </c>
      <c r="H164" s="46">
        <v>55.55555555555556</v>
      </c>
      <c r="I164" s="46">
        <v>83.33333333333334</v>
      </c>
      <c r="J164" s="46">
        <v>72.22222222222221</v>
      </c>
      <c r="K164" s="46">
        <v>55.55555555555556</v>
      </c>
      <c r="L164" s="46">
        <v>90.47619047619048</v>
      </c>
      <c r="M164" s="46">
        <v>52.38095238095239</v>
      </c>
      <c r="N164" s="5">
        <v>95.23809523809523</v>
      </c>
      <c r="O164" s="5">
        <v>84.21052631578947</v>
      </c>
      <c r="P164" s="5">
        <v>60</v>
      </c>
      <c r="Q164" s="5">
        <v>60</v>
      </c>
      <c r="R164" s="5">
        <v>85.71428571428571</v>
      </c>
      <c r="S164" s="5">
        <v>85</v>
      </c>
      <c r="T164" s="5">
        <v>90.47619047619048</v>
      </c>
      <c r="U164" s="5">
        <v>90.9090909090909</v>
      </c>
      <c r="V164" s="5">
        <v>76.19047619047619</v>
      </c>
      <c r="W164" s="5">
        <v>95.23809523809523</v>
      </c>
      <c r="X164" s="5">
        <v>100</v>
      </c>
      <c r="Y164" s="5">
        <v>100</v>
      </c>
      <c r="Z164" s="5">
        <v>95.23809523809523</v>
      </c>
      <c r="AA164" s="5">
        <v>90.47619047619048</v>
      </c>
      <c r="AB164" s="5">
        <v>100</v>
      </c>
      <c r="AC164" s="5">
        <v>95.23809523809523</v>
      </c>
      <c r="AD164" s="5">
        <v>95.23809523809523</v>
      </c>
      <c r="AE164" s="5">
        <v>80.95238095238095</v>
      </c>
      <c r="AF164" s="5">
        <v>90.47619047619048</v>
      </c>
      <c r="AG164" s="5">
        <v>85</v>
      </c>
      <c r="AH164" s="5">
        <v>85</v>
      </c>
      <c r="AI164" s="5">
        <v>80</v>
      </c>
      <c r="AJ164" s="5">
        <v>85</v>
      </c>
      <c r="AK164" s="5">
        <v>85</v>
      </c>
      <c r="AL164" s="5">
        <v>80.95238095238095</v>
      </c>
      <c r="AM164" s="5">
        <v>75</v>
      </c>
      <c r="AN164" s="5">
        <v>66.66666666666666</v>
      </c>
      <c r="AO164" s="5">
        <v>85</v>
      </c>
      <c r="AP164" s="5">
        <v>78.94736842105263</v>
      </c>
      <c r="AQ164" s="5">
        <v>80.95238095238095</v>
      </c>
      <c r="AR164" s="5">
        <v>55.00000000000001</v>
      </c>
      <c r="AS164" s="5">
        <v>71.42857142857143</v>
      </c>
      <c r="AT164" s="5">
        <v>72.22222222222221</v>
      </c>
      <c r="AU164" s="5">
        <v>45</v>
      </c>
      <c r="AV164" s="5">
        <v>75</v>
      </c>
      <c r="AW164" s="5">
        <v>55.00000000000001</v>
      </c>
      <c r="AX164" s="5">
        <v>80.95238095238095</v>
      </c>
      <c r="AY164" s="5">
        <v>80</v>
      </c>
      <c r="AZ164" s="5">
        <v>85</v>
      </c>
      <c r="BA164" s="5">
        <v>85</v>
      </c>
      <c r="BB164" s="5">
        <v>95.23809523809523</v>
      </c>
      <c r="BC164" s="5">
        <v>85</v>
      </c>
      <c r="BD164" s="5">
        <v>90</v>
      </c>
      <c r="BE164" s="5">
        <v>90</v>
      </c>
      <c r="BF164" s="5">
        <v>95.23809523809523</v>
      </c>
      <c r="BG164" s="5">
        <v>80</v>
      </c>
      <c r="BH164" s="5">
        <v>90</v>
      </c>
      <c r="BI164" s="5">
        <v>76.19047619047619</v>
      </c>
      <c r="BJ164" s="5">
        <v>80</v>
      </c>
    </row>
    <row r="165" spans="1:62" ht="45" customHeight="1">
      <c r="A165" s="154" t="s">
        <v>95</v>
      </c>
      <c r="B165" s="168"/>
      <c r="C165" s="168"/>
      <c r="D165" s="169"/>
      <c r="E165" s="29">
        <v>0</v>
      </c>
      <c r="F165" s="5">
        <v>0</v>
      </c>
      <c r="G165" s="46">
        <v>0</v>
      </c>
      <c r="H165" s="46">
        <v>0</v>
      </c>
      <c r="I165" s="46">
        <v>0</v>
      </c>
      <c r="J165" s="46">
        <v>0</v>
      </c>
      <c r="K165" s="46">
        <v>0</v>
      </c>
      <c r="L165" s="46">
        <v>0</v>
      </c>
      <c r="M165" s="46">
        <v>42.857142857142854</v>
      </c>
      <c r="N165" s="5">
        <v>4.761904761904762</v>
      </c>
      <c r="O165" s="5">
        <v>10.526315789473683</v>
      </c>
      <c r="P165" s="5">
        <v>5</v>
      </c>
      <c r="Q165" s="5">
        <v>5</v>
      </c>
      <c r="R165" s="5">
        <v>0</v>
      </c>
      <c r="S165" s="5">
        <v>0</v>
      </c>
      <c r="T165" s="5">
        <v>0</v>
      </c>
      <c r="U165" s="5">
        <v>9.090909090909092</v>
      </c>
      <c r="V165" s="5">
        <v>23.809523809523807</v>
      </c>
      <c r="W165" s="5">
        <v>0</v>
      </c>
      <c r="X165" s="5">
        <v>0</v>
      </c>
      <c r="Y165" s="5">
        <v>0</v>
      </c>
      <c r="Z165" s="5">
        <v>0</v>
      </c>
      <c r="AA165" s="5">
        <v>0</v>
      </c>
      <c r="AB165" s="5">
        <v>0</v>
      </c>
      <c r="AC165" s="5">
        <v>0</v>
      </c>
      <c r="AD165" s="5">
        <v>0</v>
      </c>
      <c r="AE165" s="5">
        <v>0</v>
      </c>
      <c r="AF165" s="5">
        <v>0</v>
      </c>
      <c r="AG165" s="5">
        <v>0</v>
      </c>
      <c r="AH165" s="5">
        <v>0</v>
      </c>
      <c r="AI165" s="5">
        <v>0</v>
      </c>
      <c r="AJ165" s="5">
        <v>0</v>
      </c>
      <c r="AK165" s="5">
        <v>0</v>
      </c>
      <c r="AL165" s="5">
        <v>0</v>
      </c>
      <c r="AM165" s="5">
        <v>25</v>
      </c>
      <c r="AN165" s="5">
        <v>23.809523809523807</v>
      </c>
      <c r="AO165" s="5">
        <v>15</v>
      </c>
      <c r="AP165" s="5">
        <v>21.052631578947366</v>
      </c>
      <c r="AQ165" s="5">
        <v>19.047619047619047</v>
      </c>
      <c r="AR165" s="5">
        <v>25</v>
      </c>
      <c r="AS165" s="5">
        <v>14.285714285714285</v>
      </c>
      <c r="AT165" s="5">
        <v>11.11111111111111</v>
      </c>
      <c r="AU165" s="5">
        <v>30</v>
      </c>
      <c r="AV165" s="5">
        <v>10</v>
      </c>
      <c r="AW165" s="5">
        <v>5</v>
      </c>
      <c r="AX165" s="5">
        <v>4.761904761904762</v>
      </c>
      <c r="AY165" s="5">
        <v>5</v>
      </c>
      <c r="AZ165" s="5">
        <v>5</v>
      </c>
      <c r="BA165" s="5">
        <v>5</v>
      </c>
      <c r="BB165" s="5">
        <v>0</v>
      </c>
      <c r="BC165" s="5">
        <v>10</v>
      </c>
      <c r="BD165" s="5">
        <v>10</v>
      </c>
      <c r="BE165" s="5">
        <v>0</v>
      </c>
      <c r="BF165" s="5">
        <v>0</v>
      </c>
      <c r="BG165" s="5">
        <v>10</v>
      </c>
      <c r="BH165" s="5">
        <v>10</v>
      </c>
      <c r="BI165" s="5">
        <v>19.047619047619047</v>
      </c>
      <c r="BJ165" s="5">
        <v>10</v>
      </c>
    </row>
    <row r="166" spans="1:62" ht="45" customHeight="1">
      <c r="A166" s="154" t="s">
        <v>63</v>
      </c>
      <c r="B166" s="168"/>
      <c r="C166" s="168"/>
      <c r="D166" s="169"/>
      <c r="E166" s="29">
        <v>0</v>
      </c>
      <c r="F166" s="5">
        <v>0</v>
      </c>
      <c r="G166" s="46">
        <v>0</v>
      </c>
      <c r="H166" s="46">
        <v>0</v>
      </c>
      <c r="I166" s="46">
        <v>0</v>
      </c>
      <c r="J166" s="46">
        <v>0</v>
      </c>
      <c r="K166" s="46">
        <v>0</v>
      </c>
      <c r="L166" s="46">
        <v>0</v>
      </c>
      <c r="M166" s="46">
        <v>0</v>
      </c>
      <c r="N166" s="5">
        <v>0</v>
      </c>
      <c r="O166" s="5">
        <v>0</v>
      </c>
      <c r="P166" s="5">
        <v>0</v>
      </c>
      <c r="Q166" s="5">
        <v>0</v>
      </c>
      <c r="R166" s="5">
        <v>0</v>
      </c>
      <c r="S166" s="5">
        <v>0</v>
      </c>
      <c r="T166" s="5">
        <v>0</v>
      </c>
      <c r="U166" s="5">
        <v>0</v>
      </c>
      <c r="V166" s="5">
        <v>0</v>
      </c>
      <c r="W166" s="5">
        <v>0</v>
      </c>
      <c r="X166" s="5">
        <v>0</v>
      </c>
      <c r="Y166" s="5">
        <v>0</v>
      </c>
      <c r="Z166" s="5">
        <v>0</v>
      </c>
      <c r="AA166" s="5">
        <v>0</v>
      </c>
      <c r="AB166" s="5">
        <v>0</v>
      </c>
      <c r="AC166" s="5">
        <v>0</v>
      </c>
      <c r="AD166" s="5">
        <v>0</v>
      </c>
      <c r="AE166" s="5">
        <v>0</v>
      </c>
      <c r="AF166" s="5">
        <v>0</v>
      </c>
      <c r="AG166" s="5">
        <v>0</v>
      </c>
      <c r="AH166" s="5">
        <v>0</v>
      </c>
      <c r="AI166" s="5">
        <v>0</v>
      </c>
      <c r="AJ166" s="5">
        <v>0</v>
      </c>
      <c r="AK166" s="5">
        <v>0</v>
      </c>
      <c r="AL166" s="5">
        <v>0</v>
      </c>
      <c r="AM166" s="5">
        <v>0</v>
      </c>
      <c r="AN166" s="5">
        <v>9.523809523809524</v>
      </c>
      <c r="AO166" s="5">
        <v>0</v>
      </c>
      <c r="AP166" s="5">
        <v>0</v>
      </c>
      <c r="AQ166" s="5">
        <v>0</v>
      </c>
      <c r="AR166" s="5">
        <v>20</v>
      </c>
      <c r="AS166" s="5">
        <v>14.285714285714285</v>
      </c>
      <c r="AT166" s="5">
        <v>5.555555555555555</v>
      </c>
      <c r="AU166" s="5">
        <v>10</v>
      </c>
      <c r="AV166" s="5">
        <v>0</v>
      </c>
      <c r="AW166" s="5">
        <v>0</v>
      </c>
      <c r="AX166" s="5">
        <v>0</v>
      </c>
      <c r="AY166" s="5">
        <v>0</v>
      </c>
      <c r="AZ166" s="5">
        <v>0</v>
      </c>
      <c r="BA166" s="5">
        <v>0</v>
      </c>
      <c r="BB166" s="5">
        <v>0</v>
      </c>
      <c r="BC166" s="5">
        <v>0</v>
      </c>
      <c r="BD166" s="5">
        <v>0</v>
      </c>
      <c r="BE166" s="5">
        <v>0</v>
      </c>
      <c r="BF166" s="5">
        <v>0</v>
      </c>
      <c r="BG166" s="5">
        <v>5</v>
      </c>
      <c r="BH166" s="5">
        <v>0</v>
      </c>
      <c r="BI166" s="5">
        <v>4.761904761904762</v>
      </c>
      <c r="BJ166" s="5">
        <v>0</v>
      </c>
    </row>
    <row r="167" spans="1:62" ht="45" customHeight="1" thickBot="1">
      <c r="A167" s="165" t="s">
        <v>4</v>
      </c>
      <c r="B167" s="166"/>
      <c r="C167" s="166"/>
      <c r="D167" s="167"/>
      <c r="E167" s="47">
        <f aca="true" t="shared" si="109" ref="E167:AA167">SUM(E162:E166)</f>
        <v>100</v>
      </c>
      <c r="F167" s="48">
        <f t="shared" si="109"/>
        <v>100</v>
      </c>
      <c r="G167" s="49">
        <f t="shared" si="109"/>
        <v>100</v>
      </c>
      <c r="H167" s="49">
        <f t="shared" si="109"/>
        <v>100</v>
      </c>
      <c r="I167" s="49">
        <f t="shared" si="109"/>
        <v>100</v>
      </c>
      <c r="J167" s="49">
        <f t="shared" si="109"/>
        <v>100</v>
      </c>
      <c r="K167" s="49">
        <f t="shared" si="109"/>
        <v>100</v>
      </c>
      <c r="L167" s="49">
        <f t="shared" si="109"/>
        <v>100</v>
      </c>
      <c r="M167" s="49">
        <f t="shared" si="109"/>
        <v>100</v>
      </c>
      <c r="N167" s="48">
        <f t="shared" si="109"/>
        <v>99.99999999999999</v>
      </c>
      <c r="O167" s="48">
        <f t="shared" si="109"/>
        <v>99.99999999999999</v>
      </c>
      <c r="P167" s="48">
        <f t="shared" si="109"/>
        <v>100</v>
      </c>
      <c r="Q167" s="48">
        <f t="shared" si="109"/>
        <v>100</v>
      </c>
      <c r="R167" s="48">
        <f t="shared" si="109"/>
        <v>100</v>
      </c>
      <c r="S167" s="48">
        <f t="shared" si="109"/>
        <v>100</v>
      </c>
      <c r="T167" s="48">
        <f t="shared" si="109"/>
        <v>100</v>
      </c>
      <c r="U167" s="48">
        <f t="shared" si="109"/>
        <v>100</v>
      </c>
      <c r="V167" s="48">
        <f t="shared" si="109"/>
        <v>100</v>
      </c>
      <c r="W167" s="48">
        <f t="shared" si="109"/>
        <v>99.99999999999999</v>
      </c>
      <c r="X167" s="48">
        <f t="shared" si="109"/>
        <v>100</v>
      </c>
      <c r="Y167" s="48">
        <f t="shared" si="109"/>
        <v>100</v>
      </c>
      <c r="Z167" s="48">
        <f t="shared" si="109"/>
        <v>99.99999999999999</v>
      </c>
      <c r="AA167" s="48">
        <f t="shared" si="109"/>
        <v>100</v>
      </c>
      <c r="AB167" s="48">
        <f aca="true" t="shared" si="110" ref="AB167:AG167">SUM(AB162:AB166)</f>
        <v>100</v>
      </c>
      <c r="AC167" s="48">
        <f t="shared" si="110"/>
        <v>99.99999999999999</v>
      </c>
      <c r="AD167" s="48">
        <f t="shared" si="110"/>
        <v>99.99999999999999</v>
      </c>
      <c r="AE167" s="48">
        <f t="shared" si="110"/>
        <v>100</v>
      </c>
      <c r="AF167" s="48">
        <f t="shared" si="110"/>
        <v>100</v>
      </c>
      <c r="AG167" s="48">
        <f t="shared" si="110"/>
        <v>100</v>
      </c>
      <c r="AH167" s="48">
        <f aca="true" t="shared" si="111" ref="AH167:AM167">SUM(AH162:AH166)</f>
        <v>100</v>
      </c>
      <c r="AI167" s="48">
        <f t="shared" si="111"/>
        <v>100</v>
      </c>
      <c r="AJ167" s="48">
        <f t="shared" si="111"/>
        <v>100</v>
      </c>
      <c r="AK167" s="48">
        <f t="shared" si="111"/>
        <v>100</v>
      </c>
      <c r="AL167" s="48">
        <f t="shared" si="111"/>
        <v>100</v>
      </c>
      <c r="AM167" s="48">
        <f t="shared" si="111"/>
        <v>100</v>
      </c>
      <c r="AN167" s="48">
        <f aca="true" t="shared" si="112" ref="AN167:AS167">SUM(AN162:AN166)</f>
        <v>99.99999999999999</v>
      </c>
      <c r="AO167" s="48">
        <f t="shared" si="112"/>
        <v>100</v>
      </c>
      <c r="AP167" s="48">
        <f t="shared" si="112"/>
        <v>100</v>
      </c>
      <c r="AQ167" s="48">
        <f t="shared" si="112"/>
        <v>100</v>
      </c>
      <c r="AR167" s="48">
        <f t="shared" si="112"/>
        <v>100</v>
      </c>
      <c r="AS167" s="48">
        <f t="shared" si="112"/>
        <v>100</v>
      </c>
      <c r="AT167" s="48">
        <f aca="true" t="shared" si="113" ref="AT167:AY167">SUM(AT162:AT166)</f>
        <v>100</v>
      </c>
      <c r="AU167" s="48">
        <f t="shared" si="113"/>
        <v>100</v>
      </c>
      <c r="AV167" s="48">
        <f t="shared" si="113"/>
        <v>100</v>
      </c>
      <c r="AW167" s="48">
        <f t="shared" si="113"/>
        <v>100</v>
      </c>
      <c r="AX167" s="48">
        <f t="shared" si="113"/>
        <v>100</v>
      </c>
      <c r="AY167" s="48">
        <f t="shared" si="113"/>
        <v>100</v>
      </c>
      <c r="AZ167" s="48">
        <f aca="true" t="shared" si="114" ref="AZ167:BE167">SUM(AZ162:AZ166)</f>
        <v>100</v>
      </c>
      <c r="BA167" s="48">
        <f t="shared" si="114"/>
        <v>100</v>
      </c>
      <c r="BB167" s="48">
        <f t="shared" si="114"/>
        <v>99.99999999999999</v>
      </c>
      <c r="BC167" s="48">
        <f t="shared" si="114"/>
        <v>100</v>
      </c>
      <c r="BD167" s="48">
        <f t="shared" si="114"/>
        <v>100</v>
      </c>
      <c r="BE167" s="48">
        <f t="shared" si="114"/>
        <v>100</v>
      </c>
      <c r="BF167" s="48">
        <f>SUM(BF162:BF166)</f>
        <v>99.99999999999999</v>
      </c>
      <c r="BG167" s="48">
        <f>SUM(BG162:BG166)</f>
        <v>100</v>
      </c>
      <c r="BH167" s="48">
        <f>SUM(BH162:BH166)</f>
        <v>100</v>
      </c>
      <c r="BI167" s="48">
        <f>SUM(BI162:BI166)</f>
        <v>100</v>
      </c>
      <c r="BJ167" s="48">
        <f>SUM(BJ162:BJ166)</f>
        <v>100</v>
      </c>
    </row>
    <row r="168" spans="1:62" ht="45" customHeight="1">
      <c r="A168" s="147" t="s">
        <v>84</v>
      </c>
      <c r="B168" s="148"/>
      <c r="C168" s="148"/>
      <c r="D168" s="149"/>
      <c r="E168" s="51">
        <v>52.63157894736842</v>
      </c>
      <c r="F168" s="52">
        <v>52.63157894736842</v>
      </c>
      <c r="G168" s="53">
        <v>55.55555555555556</v>
      </c>
      <c r="H168" s="53">
        <v>44.44444444444445</v>
      </c>
      <c r="I168" s="53">
        <v>16.666666666666664</v>
      </c>
      <c r="J168" s="53">
        <v>27.77777777777778</v>
      </c>
      <c r="K168" s="53">
        <v>44.44444444444444</v>
      </c>
      <c r="L168" s="53">
        <v>9.523809523809524</v>
      </c>
      <c r="M168" s="53">
        <v>-38.095238095238095</v>
      </c>
      <c r="N168" s="53">
        <v>-4.761904761904762</v>
      </c>
      <c r="O168" s="53">
        <v>-5.263157894736842</v>
      </c>
      <c r="P168" s="53">
        <v>30</v>
      </c>
      <c r="Q168" s="53">
        <v>30</v>
      </c>
      <c r="R168" s="53">
        <v>14.285714285714285</v>
      </c>
      <c r="S168" s="53">
        <v>15</v>
      </c>
      <c r="T168" s="53">
        <v>9.523809523809524</v>
      </c>
      <c r="U168" s="53">
        <v>-9.090909090909092</v>
      </c>
      <c r="V168" s="53">
        <v>-23.809523809523807</v>
      </c>
      <c r="W168" s="53">
        <v>4.761904761904762</v>
      </c>
      <c r="X168" s="53">
        <v>0</v>
      </c>
      <c r="Y168" s="53">
        <v>0</v>
      </c>
      <c r="Z168" s="53">
        <v>4.761904761904762</v>
      </c>
      <c r="AA168" s="53">
        <v>9.523809523809524</v>
      </c>
      <c r="AB168" s="53">
        <v>0</v>
      </c>
      <c r="AC168" s="53">
        <v>4.761904761904762</v>
      </c>
      <c r="AD168" s="53">
        <v>4.761904761904762</v>
      </c>
      <c r="AE168" s="53">
        <v>19.047619047619047</v>
      </c>
      <c r="AF168" s="53">
        <v>9.523809523809524</v>
      </c>
      <c r="AG168" s="53">
        <v>15</v>
      </c>
      <c r="AH168" s="53">
        <v>15</v>
      </c>
      <c r="AI168" s="53">
        <v>20</v>
      </c>
      <c r="AJ168" s="53">
        <v>15</v>
      </c>
      <c r="AK168" s="53">
        <v>15</v>
      </c>
      <c r="AL168" s="53">
        <v>19.047619047619047</v>
      </c>
      <c r="AM168" s="53">
        <v>-25</v>
      </c>
      <c r="AN168" s="53">
        <v>-33.33333333333333</v>
      </c>
      <c r="AO168" s="53">
        <v>-15</v>
      </c>
      <c r="AP168" s="53">
        <v>-21.052631578947366</v>
      </c>
      <c r="AQ168" s="53">
        <v>-19.047619047619047</v>
      </c>
      <c r="AR168" s="53">
        <v>-45</v>
      </c>
      <c r="AS168" s="53">
        <v>-28.57142857142857</v>
      </c>
      <c r="AT168" s="53">
        <v>-5.555555555555554</v>
      </c>
      <c r="AU168" s="53">
        <v>-25</v>
      </c>
      <c r="AV168" s="53">
        <v>5</v>
      </c>
      <c r="AW168" s="53">
        <v>35</v>
      </c>
      <c r="AX168" s="53">
        <v>9.523809523809522</v>
      </c>
      <c r="AY168" s="53">
        <v>10</v>
      </c>
      <c r="AZ168" s="53">
        <v>5</v>
      </c>
      <c r="BA168" s="53">
        <v>5</v>
      </c>
      <c r="BB168" s="53">
        <v>4.761904761904762</v>
      </c>
      <c r="BC168" s="53">
        <v>-5</v>
      </c>
      <c r="BD168" s="53">
        <v>-10</v>
      </c>
      <c r="BE168" s="53">
        <v>10</v>
      </c>
      <c r="BF168" s="53">
        <v>4.761904761904762</v>
      </c>
      <c r="BG168" s="53">
        <v>-10</v>
      </c>
      <c r="BH168" s="53">
        <v>-10</v>
      </c>
      <c r="BI168" s="53">
        <v>-23.80952380952381</v>
      </c>
      <c r="BJ168" s="53">
        <v>0</v>
      </c>
    </row>
    <row r="169" spans="1:62" ht="45" customHeight="1">
      <c r="A169" s="144" t="s">
        <v>120</v>
      </c>
      <c r="B169" s="145"/>
      <c r="C169" s="145"/>
      <c r="D169" s="146"/>
      <c r="E169" s="55">
        <v>38.807336855645595</v>
      </c>
      <c r="F169" s="56">
        <v>37.902639754758745</v>
      </c>
      <c r="G169" s="57">
        <v>24.041640590745832</v>
      </c>
      <c r="H169" s="57">
        <v>24.33002831352158</v>
      </c>
      <c r="I169" s="57">
        <v>6.100592961176832</v>
      </c>
      <c r="J169" s="57">
        <v>15.686338833465182</v>
      </c>
      <c r="K169" s="57">
        <v>18.156718751250427</v>
      </c>
      <c r="L169" s="57">
        <v>4.632341049085866</v>
      </c>
      <c r="M169" s="57">
        <v>-17.979089495503533</v>
      </c>
      <c r="N169" s="57">
        <v>-1.3588913794714699</v>
      </c>
      <c r="O169" s="57">
        <v>3.454468354829017</v>
      </c>
      <c r="P169" s="57">
        <v>20.705381626035607</v>
      </c>
      <c r="Q169" s="57">
        <v>18.04091390995004</v>
      </c>
      <c r="R169" s="57">
        <v>5.413453179815701</v>
      </c>
      <c r="S169" s="57">
        <v>7.956091208030793</v>
      </c>
      <c r="T169" s="57">
        <v>2.2366215855324705</v>
      </c>
      <c r="U169" s="57">
        <v>-3.4119746458959646</v>
      </c>
      <c r="V169" s="57">
        <v>-12.370446435936039</v>
      </c>
      <c r="W169" s="57">
        <v>3.39950485061187</v>
      </c>
      <c r="X169" s="57">
        <v>0</v>
      </c>
      <c r="Y169" s="57">
        <v>0</v>
      </c>
      <c r="Z169" s="57">
        <v>2.9036664907444214</v>
      </c>
      <c r="AA169" s="57">
        <v>1.8594196172734563</v>
      </c>
      <c r="AB169" s="57">
        <v>0</v>
      </c>
      <c r="AC169" s="57">
        <v>2.9200269092206548</v>
      </c>
      <c r="AD169" s="57">
        <v>1.0659861153266696</v>
      </c>
      <c r="AE169" s="57">
        <v>9.358246626126622</v>
      </c>
      <c r="AF169" s="57">
        <v>3.9847283497663746</v>
      </c>
      <c r="AG169" s="57">
        <v>7.089047438510486</v>
      </c>
      <c r="AH169" s="57">
        <v>9.776594939725541</v>
      </c>
      <c r="AI169" s="57">
        <v>10.765679814324326</v>
      </c>
      <c r="AJ169" s="57">
        <v>12.633383569838754</v>
      </c>
      <c r="AK169" s="57">
        <v>11.67921223902924</v>
      </c>
      <c r="AL169" s="57">
        <v>9.023342693107708</v>
      </c>
      <c r="AM169" s="57">
        <v>-10.339899336966582</v>
      </c>
      <c r="AN169" s="57">
        <v>-26.167869620523472</v>
      </c>
      <c r="AO169" s="57">
        <v>-4.218601387462076</v>
      </c>
      <c r="AP169" s="57">
        <v>-8.12012958604557</v>
      </c>
      <c r="AQ169" s="57">
        <v>-7.129901801718039</v>
      </c>
      <c r="AR169" s="57">
        <v>-32.69297267875538</v>
      </c>
      <c r="AS169" s="57">
        <v>-16.591860515828422</v>
      </c>
      <c r="AT169" s="57">
        <v>5.66174397743705</v>
      </c>
      <c r="AU169" s="57">
        <v>-14.38208033664589</v>
      </c>
      <c r="AV169" s="57">
        <v>7.099854734570429</v>
      </c>
      <c r="AW169" s="57">
        <v>15.665969638484425</v>
      </c>
      <c r="AX169" s="57">
        <v>15.731646675256238</v>
      </c>
      <c r="AY169" s="57">
        <v>14.368387989326864</v>
      </c>
      <c r="AZ169" s="57">
        <v>6.697488671363317</v>
      </c>
      <c r="BA169" s="57">
        <v>6.2266886218258515</v>
      </c>
      <c r="BB169" s="57">
        <v>2.759431735969927</v>
      </c>
      <c r="BC169" s="57">
        <v>-0.0497210905999208</v>
      </c>
      <c r="BD169" s="57">
        <v>-2.014357321249636</v>
      </c>
      <c r="BE169" s="57">
        <v>2.757614520133842</v>
      </c>
      <c r="BF169" s="57">
        <v>2.759431735969927</v>
      </c>
      <c r="BG169" s="57">
        <v>-2.849889491505244</v>
      </c>
      <c r="BH169" s="57">
        <v>-4.487392973396275</v>
      </c>
      <c r="BI169" s="57">
        <v>-20.853999269653613</v>
      </c>
      <c r="BJ169" s="57">
        <v>-6.1680545524219035</v>
      </c>
    </row>
    <row r="170" spans="1:62" ht="45" customHeight="1" thickBot="1">
      <c r="A170" s="135" t="s">
        <v>5</v>
      </c>
      <c r="B170" s="136"/>
      <c r="C170" s="136"/>
      <c r="D170" s="137"/>
      <c r="E170" s="59">
        <v>19</v>
      </c>
      <c r="F170" s="60">
        <v>19</v>
      </c>
      <c r="G170" s="61">
        <v>18</v>
      </c>
      <c r="H170" s="61">
        <v>18</v>
      </c>
      <c r="I170" s="61">
        <v>18</v>
      </c>
      <c r="J170" s="61">
        <v>18</v>
      </c>
      <c r="K170" s="61">
        <v>18</v>
      </c>
      <c r="L170" s="61">
        <v>21</v>
      </c>
      <c r="M170" s="61">
        <v>21</v>
      </c>
      <c r="N170" s="61">
        <v>21</v>
      </c>
      <c r="O170" s="61">
        <v>19</v>
      </c>
      <c r="P170" s="61">
        <v>20</v>
      </c>
      <c r="Q170" s="61">
        <v>20</v>
      </c>
      <c r="R170" s="61">
        <v>21</v>
      </c>
      <c r="S170" s="61">
        <v>20</v>
      </c>
      <c r="T170" s="61">
        <v>21</v>
      </c>
      <c r="U170" s="61">
        <v>22</v>
      </c>
      <c r="V170" s="61">
        <v>21</v>
      </c>
      <c r="W170" s="61">
        <v>21</v>
      </c>
      <c r="X170" s="61">
        <v>21</v>
      </c>
      <c r="Y170" s="61">
        <v>21</v>
      </c>
      <c r="Z170" s="61">
        <v>21</v>
      </c>
      <c r="AA170" s="61">
        <v>21</v>
      </c>
      <c r="AB170" s="61">
        <v>21</v>
      </c>
      <c r="AC170" s="61">
        <v>21</v>
      </c>
      <c r="AD170" s="61">
        <v>21</v>
      </c>
      <c r="AE170" s="61">
        <v>21</v>
      </c>
      <c r="AF170" s="61">
        <v>21</v>
      </c>
      <c r="AG170" s="61">
        <v>20</v>
      </c>
      <c r="AH170" s="61">
        <v>20</v>
      </c>
      <c r="AI170" s="61">
        <v>20</v>
      </c>
      <c r="AJ170" s="61">
        <v>20</v>
      </c>
      <c r="AK170" s="61">
        <v>20</v>
      </c>
      <c r="AL170" s="61">
        <v>21</v>
      </c>
      <c r="AM170" s="61">
        <v>20</v>
      </c>
      <c r="AN170" s="61">
        <v>21</v>
      </c>
      <c r="AO170" s="61">
        <v>20</v>
      </c>
      <c r="AP170" s="61">
        <v>19</v>
      </c>
      <c r="AQ170" s="61">
        <v>21</v>
      </c>
      <c r="AR170" s="61">
        <v>20</v>
      </c>
      <c r="AS170" s="61">
        <v>21</v>
      </c>
      <c r="AT170" s="61">
        <v>18</v>
      </c>
      <c r="AU170" s="61">
        <v>20</v>
      </c>
      <c r="AV170" s="61">
        <v>20</v>
      </c>
      <c r="AW170" s="61">
        <v>20</v>
      </c>
      <c r="AX170" s="61">
        <v>21</v>
      </c>
      <c r="AY170" s="61">
        <v>20</v>
      </c>
      <c r="AZ170" s="61">
        <v>20</v>
      </c>
      <c r="BA170" s="61">
        <v>20</v>
      </c>
      <c r="BB170" s="61">
        <v>21</v>
      </c>
      <c r="BC170" s="61">
        <v>20</v>
      </c>
      <c r="BD170" s="61">
        <v>20</v>
      </c>
      <c r="BE170" s="61">
        <v>20</v>
      </c>
      <c r="BF170" s="61">
        <v>21</v>
      </c>
      <c r="BG170" s="61">
        <v>20</v>
      </c>
      <c r="BH170" s="61">
        <v>20</v>
      </c>
      <c r="BI170" s="61">
        <v>21</v>
      </c>
      <c r="BJ170" s="61">
        <v>20</v>
      </c>
    </row>
    <row r="171" spans="1:62" ht="45" customHeight="1">
      <c r="A171" s="158" t="s">
        <v>64</v>
      </c>
      <c r="B171" s="159"/>
      <c r="C171" s="159"/>
      <c r="D171" s="159"/>
      <c r="E171" s="86"/>
      <c r="F171" s="66"/>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c r="AQ171" s="64"/>
      <c r="AR171" s="64"/>
      <c r="AS171" s="64"/>
      <c r="AT171" s="64"/>
      <c r="AU171" s="64"/>
      <c r="AV171" s="64"/>
      <c r="AW171" s="64"/>
      <c r="AX171" s="64"/>
      <c r="AY171" s="64"/>
      <c r="AZ171" s="64"/>
      <c r="BA171" s="64"/>
      <c r="BB171" s="64"/>
      <c r="BC171" s="64"/>
      <c r="BD171" s="64"/>
      <c r="BE171" s="64"/>
      <c r="BF171" s="64"/>
      <c r="BG171" s="64"/>
      <c r="BH171" s="64"/>
      <c r="BI171" s="64"/>
      <c r="BJ171" s="64"/>
    </row>
    <row r="172" spans="1:62" ht="45" customHeight="1">
      <c r="A172" s="154" t="s">
        <v>65</v>
      </c>
      <c r="B172" s="168"/>
      <c r="C172" s="168"/>
      <c r="D172" s="169"/>
      <c r="E172" s="73">
        <v>0</v>
      </c>
      <c r="F172" s="69">
        <v>0</v>
      </c>
      <c r="G172" s="67">
        <v>0</v>
      </c>
      <c r="H172" s="67">
        <v>0</v>
      </c>
      <c r="I172" s="67">
        <v>0</v>
      </c>
      <c r="J172" s="67">
        <v>5.555555555555555</v>
      </c>
      <c r="K172" s="67">
        <v>0</v>
      </c>
      <c r="L172" s="67">
        <v>0</v>
      </c>
      <c r="M172" s="67">
        <v>0</v>
      </c>
      <c r="N172" s="67">
        <v>0</v>
      </c>
      <c r="O172" s="67">
        <v>0</v>
      </c>
      <c r="P172" s="67">
        <v>0</v>
      </c>
      <c r="Q172" s="67">
        <v>0</v>
      </c>
      <c r="R172" s="67">
        <v>0</v>
      </c>
      <c r="S172" s="67">
        <v>0</v>
      </c>
      <c r="T172" s="67">
        <v>0</v>
      </c>
      <c r="U172" s="67">
        <v>0</v>
      </c>
      <c r="V172" s="67">
        <v>0</v>
      </c>
      <c r="W172" s="67">
        <v>0</v>
      </c>
      <c r="X172" s="67">
        <v>0</v>
      </c>
      <c r="Y172" s="67">
        <v>0</v>
      </c>
      <c r="Z172" s="67">
        <v>0</v>
      </c>
      <c r="AA172" s="67">
        <v>0</v>
      </c>
      <c r="AB172" s="67">
        <v>0</v>
      </c>
      <c r="AC172" s="67">
        <v>0</v>
      </c>
      <c r="AD172" s="67">
        <v>0</v>
      </c>
      <c r="AE172" s="67">
        <v>0</v>
      </c>
      <c r="AF172" s="67">
        <v>0</v>
      </c>
      <c r="AG172" s="67">
        <v>0</v>
      </c>
      <c r="AH172" s="67">
        <v>0</v>
      </c>
      <c r="AI172" s="67">
        <v>0</v>
      </c>
      <c r="AJ172" s="67">
        <v>0</v>
      </c>
      <c r="AK172" s="67">
        <v>0</v>
      </c>
      <c r="AL172" s="67">
        <v>0</v>
      </c>
      <c r="AM172" s="67">
        <v>0</v>
      </c>
      <c r="AN172" s="67">
        <v>0</v>
      </c>
      <c r="AO172" s="67">
        <v>0</v>
      </c>
      <c r="AP172" s="67">
        <v>0</v>
      </c>
      <c r="AQ172" s="67">
        <v>0</v>
      </c>
      <c r="AR172" s="67">
        <v>0</v>
      </c>
      <c r="AS172" s="67">
        <v>0</v>
      </c>
      <c r="AT172" s="67">
        <v>0</v>
      </c>
      <c r="AU172" s="67">
        <v>0</v>
      </c>
      <c r="AV172" s="67">
        <v>0</v>
      </c>
      <c r="AW172" s="67">
        <v>0</v>
      </c>
      <c r="AX172" s="67">
        <v>0</v>
      </c>
      <c r="AY172" s="67">
        <v>0</v>
      </c>
      <c r="AZ172" s="67">
        <v>0</v>
      </c>
      <c r="BA172" s="67">
        <v>0</v>
      </c>
      <c r="BB172" s="67">
        <v>0</v>
      </c>
      <c r="BC172" s="67">
        <v>0</v>
      </c>
      <c r="BD172" s="67">
        <v>0</v>
      </c>
      <c r="BE172" s="67">
        <v>0</v>
      </c>
      <c r="BF172" s="67">
        <v>0</v>
      </c>
      <c r="BG172" s="67">
        <v>0</v>
      </c>
      <c r="BH172" s="67">
        <v>0</v>
      </c>
      <c r="BI172" s="67">
        <v>0</v>
      </c>
      <c r="BJ172" s="67">
        <v>0</v>
      </c>
    </row>
    <row r="173" spans="1:62" ht="45" customHeight="1">
      <c r="A173" s="154" t="s">
        <v>96</v>
      </c>
      <c r="B173" s="168"/>
      <c r="C173" s="168"/>
      <c r="D173" s="169"/>
      <c r="E173" s="29">
        <v>10.526315789473683</v>
      </c>
      <c r="F173" s="5">
        <v>15.789473684210526</v>
      </c>
      <c r="G173" s="46">
        <v>22.22222222222222</v>
      </c>
      <c r="H173" s="46">
        <v>11.11111111111111</v>
      </c>
      <c r="I173" s="46">
        <v>5.555555555555555</v>
      </c>
      <c r="J173" s="46">
        <v>11.11111111111111</v>
      </c>
      <c r="K173" s="46">
        <v>11.11111111111111</v>
      </c>
      <c r="L173" s="46">
        <v>9.523809523809524</v>
      </c>
      <c r="M173" s="46">
        <v>0</v>
      </c>
      <c r="N173" s="46">
        <v>4.761904761904762</v>
      </c>
      <c r="O173" s="46">
        <v>0</v>
      </c>
      <c r="P173" s="46">
        <v>5</v>
      </c>
      <c r="Q173" s="46">
        <v>5</v>
      </c>
      <c r="R173" s="46">
        <v>4.761904761904762</v>
      </c>
      <c r="S173" s="46">
        <v>0</v>
      </c>
      <c r="T173" s="46">
        <v>9.523809523809524</v>
      </c>
      <c r="U173" s="46">
        <v>4.545454545454546</v>
      </c>
      <c r="V173" s="46">
        <v>0</v>
      </c>
      <c r="W173" s="46">
        <v>0</v>
      </c>
      <c r="X173" s="46">
        <v>4.761904761904762</v>
      </c>
      <c r="Y173" s="46">
        <v>9.523809523809524</v>
      </c>
      <c r="Z173" s="46">
        <v>4.761904761904762</v>
      </c>
      <c r="AA173" s="46">
        <v>14.285714285714285</v>
      </c>
      <c r="AB173" s="46">
        <v>9.523809523809524</v>
      </c>
      <c r="AC173" s="46">
        <v>9.523809523809524</v>
      </c>
      <c r="AD173" s="46">
        <v>0</v>
      </c>
      <c r="AE173" s="46">
        <v>4.761904761904762</v>
      </c>
      <c r="AF173" s="46">
        <v>4.761904761904762</v>
      </c>
      <c r="AG173" s="46">
        <v>10</v>
      </c>
      <c r="AH173" s="46">
        <v>10</v>
      </c>
      <c r="AI173" s="46">
        <v>10</v>
      </c>
      <c r="AJ173" s="46">
        <v>0</v>
      </c>
      <c r="AK173" s="46">
        <v>5</v>
      </c>
      <c r="AL173" s="46">
        <v>0</v>
      </c>
      <c r="AM173" s="46">
        <v>0</v>
      </c>
      <c r="AN173" s="46">
        <v>0</v>
      </c>
      <c r="AO173" s="46">
        <v>0</v>
      </c>
      <c r="AP173" s="46">
        <v>0</v>
      </c>
      <c r="AQ173" s="46">
        <v>0</v>
      </c>
      <c r="AR173" s="46">
        <v>0</v>
      </c>
      <c r="AS173" s="46">
        <v>0</v>
      </c>
      <c r="AT173" s="46">
        <v>5.555555555555555</v>
      </c>
      <c r="AU173" s="46">
        <v>0</v>
      </c>
      <c r="AV173" s="46">
        <v>0</v>
      </c>
      <c r="AW173" s="46">
        <v>5</v>
      </c>
      <c r="AX173" s="46">
        <v>4.761904761904762</v>
      </c>
      <c r="AY173" s="46">
        <v>5</v>
      </c>
      <c r="AZ173" s="46">
        <v>5</v>
      </c>
      <c r="BA173" s="46">
        <v>5</v>
      </c>
      <c r="BB173" s="46">
        <v>4.761904761904762</v>
      </c>
      <c r="BC173" s="46">
        <v>5</v>
      </c>
      <c r="BD173" s="46">
        <v>5</v>
      </c>
      <c r="BE173" s="46">
        <v>5</v>
      </c>
      <c r="BF173" s="46">
        <v>0</v>
      </c>
      <c r="BG173" s="46">
        <v>5</v>
      </c>
      <c r="BH173" s="46">
        <v>5</v>
      </c>
      <c r="BI173" s="46">
        <v>0</v>
      </c>
      <c r="BJ173" s="46">
        <v>5</v>
      </c>
    </row>
    <row r="174" spans="1:62" ht="45" customHeight="1">
      <c r="A174" s="154" t="s">
        <v>66</v>
      </c>
      <c r="B174" s="168"/>
      <c r="C174" s="168"/>
      <c r="D174" s="169"/>
      <c r="E174" s="29">
        <v>84.21052631578947</v>
      </c>
      <c r="F174" s="5">
        <v>84.21052631578947</v>
      </c>
      <c r="G174" s="46">
        <v>77.77777777777779</v>
      </c>
      <c r="H174" s="46">
        <v>88.88888888888889</v>
      </c>
      <c r="I174" s="46">
        <v>94.44444444444444</v>
      </c>
      <c r="J174" s="46">
        <v>83.33333333333334</v>
      </c>
      <c r="K174" s="46">
        <v>88.88888888888889</v>
      </c>
      <c r="L174" s="46">
        <v>90.47619047619048</v>
      </c>
      <c r="M174" s="46">
        <v>100</v>
      </c>
      <c r="N174" s="46">
        <v>95.23809523809523</v>
      </c>
      <c r="O174" s="46">
        <v>84.21052631578947</v>
      </c>
      <c r="P174" s="46">
        <v>95</v>
      </c>
      <c r="Q174" s="46">
        <v>95</v>
      </c>
      <c r="R174" s="46">
        <v>90.47619047619048</v>
      </c>
      <c r="S174" s="46">
        <v>89.47368421052632</v>
      </c>
      <c r="T174" s="46">
        <v>90.47619047619048</v>
      </c>
      <c r="U174" s="46">
        <v>86.36363636363636</v>
      </c>
      <c r="V174" s="46">
        <v>90.47619047619048</v>
      </c>
      <c r="W174" s="46">
        <v>90.47619047619048</v>
      </c>
      <c r="X174" s="46">
        <v>90.47619047619048</v>
      </c>
      <c r="Y174" s="46">
        <v>90.47619047619048</v>
      </c>
      <c r="Z174" s="46">
        <v>95.23809523809523</v>
      </c>
      <c r="AA174" s="46">
        <v>85.71428571428571</v>
      </c>
      <c r="AB174" s="46">
        <v>85.71428571428571</v>
      </c>
      <c r="AC174" s="46">
        <v>85.71428571428571</v>
      </c>
      <c r="AD174" s="46">
        <v>100</v>
      </c>
      <c r="AE174" s="46">
        <v>95.23809523809523</v>
      </c>
      <c r="AF174" s="46">
        <v>90.47619047619048</v>
      </c>
      <c r="AG174" s="46">
        <v>90</v>
      </c>
      <c r="AH174" s="46">
        <v>90</v>
      </c>
      <c r="AI174" s="46">
        <v>90</v>
      </c>
      <c r="AJ174" s="46">
        <v>100</v>
      </c>
      <c r="AK174" s="46">
        <v>95</v>
      </c>
      <c r="AL174" s="46">
        <v>95.23809523809523</v>
      </c>
      <c r="AM174" s="46">
        <v>80</v>
      </c>
      <c r="AN174" s="46">
        <v>52.38095238095239</v>
      </c>
      <c r="AO174" s="46">
        <v>75</v>
      </c>
      <c r="AP174" s="46">
        <v>78.94736842105263</v>
      </c>
      <c r="AQ174" s="46">
        <v>80.95238095238095</v>
      </c>
      <c r="AR174" s="46">
        <v>65</v>
      </c>
      <c r="AS174" s="46">
        <v>66.66666666666666</v>
      </c>
      <c r="AT174" s="46">
        <v>88.88888888888889</v>
      </c>
      <c r="AU174" s="46">
        <v>70</v>
      </c>
      <c r="AV174" s="46">
        <v>90</v>
      </c>
      <c r="AW174" s="46">
        <v>90</v>
      </c>
      <c r="AX174" s="46">
        <v>90.47619047619048</v>
      </c>
      <c r="AY174" s="46">
        <v>90</v>
      </c>
      <c r="AZ174" s="46">
        <v>90</v>
      </c>
      <c r="BA174" s="46">
        <v>90</v>
      </c>
      <c r="BB174" s="46">
        <v>95.23809523809523</v>
      </c>
      <c r="BC174" s="46">
        <v>90</v>
      </c>
      <c r="BD174" s="46">
        <v>90</v>
      </c>
      <c r="BE174" s="46">
        <v>90</v>
      </c>
      <c r="BF174" s="46">
        <v>100</v>
      </c>
      <c r="BG174" s="46">
        <v>95</v>
      </c>
      <c r="BH174" s="46">
        <v>95</v>
      </c>
      <c r="BI174" s="46">
        <v>90.47619047619048</v>
      </c>
      <c r="BJ174" s="46">
        <v>90</v>
      </c>
    </row>
    <row r="175" spans="1:62" ht="45" customHeight="1">
      <c r="A175" s="154" t="s">
        <v>97</v>
      </c>
      <c r="B175" s="168"/>
      <c r="C175" s="168"/>
      <c r="D175" s="169"/>
      <c r="E175" s="29">
        <v>5.263157894736842</v>
      </c>
      <c r="F175" s="5">
        <v>0</v>
      </c>
      <c r="G175" s="46">
        <v>0</v>
      </c>
      <c r="H175" s="46">
        <v>0</v>
      </c>
      <c r="I175" s="46">
        <v>0</v>
      </c>
      <c r="J175" s="46">
        <v>0</v>
      </c>
      <c r="K175" s="46">
        <v>0</v>
      </c>
      <c r="L175" s="46">
        <v>0</v>
      </c>
      <c r="M175" s="46">
        <v>0</v>
      </c>
      <c r="N175" s="46">
        <v>0</v>
      </c>
      <c r="O175" s="46">
        <v>15.789473684210526</v>
      </c>
      <c r="P175" s="46">
        <v>0</v>
      </c>
      <c r="Q175" s="46">
        <v>0</v>
      </c>
      <c r="R175" s="46">
        <v>4.761904761904762</v>
      </c>
      <c r="S175" s="46">
        <v>10.526315789473683</v>
      </c>
      <c r="T175" s="46">
        <v>0</v>
      </c>
      <c r="U175" s="46">
        <v>9.090909090909092</v>
      </c>
      <c r="V175" s="46">
        <v>9.523809523809524</v>
      </c>
      <c r="W175" s="46">
        <v>9.523809523809524</v>
      </c>
      <c r="X175" s="46">
        <v>4.761904761904762</v>
      </c>
      <c r="Y175" s="46">
        <v>0</v>
      </c>
      <c r="Z175" s="46">
        <v>0</v>
      </c>
      <c r="AA175" s="46">
        <v>0</v>
      </c>
      <c r="AB175" s="46">
        <v>4.761904761904762</v>
      </c>
      <c r="AC175" s="46">
        <v>4.761904761904762</v>
      </c>
      <c r="AD175" s="46">
        <v>0</v>
      </c>
      <c r="AE175" s="46">
        <v>0</v>
      </c>
      <c r="AF175" s="46">
        <v>4.761904761904762</v>
      </c>
      <c r="AG175" s="46">
        <v>0</v>
      </c>
      <c r="AH175" s="46">
        <v>0</v>
      </c>
      <c r="AI175" s="46">
        <v>0</v>
      </c>
      <c r="AJ175" s="46">
        <v>0</v>
      </c>
      <c r="AK175" s="46">
        <v>0</v>
      </c>
      <c r="AL175" s="46">
        <v>4.761904761904762</v>
      </c>
      <c r="AM175" s="46">
        <v>15</v>
      </c>
      <c r="AN175" s="46">
        <v>38.095238095238095</v>
      </c>
      <c r="AO175" s="46">
        <v>25</v>
      </c>
      <c r="AP175" s="46">
        <v>21.052631578947366</v>
      </c>
      <c r="AQ175" s="46">
        <v>19.047619047619047</v>
      </c>
      <c r="AR175" s="46">
        <v>20</v>
      </c>
      <c r="AS175" s="46">
        <v>28.57142857142857</v>
      </c>
      <c r="AT175" s="46">
        <v>5.555555555555555</v>
      </c>
      <c r="AU175" s="46">
        <v>25</v>
      </c>
      <c r="AV175" s="46">
        <v>10</v>
      </c>
      <c r="AW175" s="46">
        <v>5</v>
      </c>
      <c r="AX175" s="46">
        <v>4.761904761904762</v>
      </c>
      <c r="AY175" s="46">
        <v>5</v>
      </c>
      <c r="AZ175" s="46">
        <v>5</v>
      </c>
      <c r="BA175" s="46">
        <v>5</v>
      </c>
      <c r="BB175" s="46">
        <v>0</v>
      </c>
      <c r="BC175" s="46">
        <v>5</v>
      </c>
      <c r="BD175" s="46">
        <v>5</v>
      </c>
      <c r="BE175" s="46">
        <v>5</v>
      </c>
      <c r="BF175" s="46">
        <v>0</v>
      </c>
      <c r="BG175" s="46">
        <v>0</v>
      </c>
      <c r="BH175" s="46">
        <v>0</v>
      </c>
      <c r="BI175" s="46">
        <v>0</v>
      </c>
      <c r="BJ175" s="46">
        <v>0</v>
      </c>
    </row>
    <row r="176" spans="1:62" ht="45" customHeight="1">
      <c r="A176" s="154" t="s">
        <v>67</v>
      </c>
      <c r="B176" s="168"/>
      <c r="C176" s="168"/>
      <c r="D176" s="169"/>
      <c r="E176" s="29">
        <v>0</v>
      </c>
      <c r="F176" s="5">
        <v>0</v>
      </c>
      <c r="G176" s="46">
        <v>0</v>
      </c>
      <c r="H176" s="46">
        <v>0</v>
      </c>
      <c r="I176" s="46">
        <v>0</v>
      </c>
      <c r="J176" s="46">
        <v>0</v>
      </c>
      <c r="K176" s="46">
        <v>0</v>
      </c>
      <c r="L176" s="46">
        <v>0</v>
      </c>
      <c r="M176" s="46">
        <v>0</v>
      </c>
      <c r="N176" s="46">
        <v>0</v>
      </c>
      <c r="O176" s="46">
        <v>0</v>
      </c>
      <c r="P176" s="46">
        <v>0</v>
      </c>
      <c r="Q176" s="46">
        <v>0</v>
      </c>
      <c r="R176" s="46">
        <v>0</v>
      </c>
      <c r="S176" s="46">
        <v>0</v>
      </c>
      <c r="T176" s="46">
        <v>0</v>
      </c>
      <c r="U176" s="46">
        <v>0</v>
      </c>
      <c r="V176" s="46">
        <v>0</v>
      </c>
      <c r="W176" s="46">
        <v>0</v>
      </c>
      <c r="X176" s="46">
        <v>0</v>
      </c>
      <c r="Y176" s="46">
        <v>0</v>
      </c>
      <c r="Z176" s="46">
        <v>0</v>
      </c>
      <c r="AA176" s="46">
        <v>0</v>
      </c>
      <c r="AB176" s="46">
        <v>0</v>
      </c>
      <c r="AC176" s="46">
        <v>0</v>
      </c>
      <c r="AD176" s="46">
        <v>0</v>
      </c>
      <c r="AE176" s="46">
        <v>0</v>
      </c>
      <c r="AF176" s="46">
        <v>0</v>
      </c>
      <c r="AG176" s="46">
        <v>0</v>
      </c>
      <c r="AH176" s="46">
        <v>0</v>
      </c>
      <c r="AI176" s="46">
        <v>0</v>
      </c>
      <c r="AJ176" s="46">
        <v>0</v>
      </c>
      <c r="AK176" s="46">
        <v>0</v>
      </c>
      <c r="AL176" s="46">
        <v>0</v>
      </c>
      <c r="AM176" s="46">
        <v>5</v>
      </c>
      <c r="AN176" s="46">
        <v>9.523809523809524</v>
      </c>
      <c r="AO176" s="46">
        <v>0</v>
      </c>
      <c r="AP176" s="46">
        <v>0</v>
      </c>
      <c r="AQ176" s="46">
        <v>0</v>
      </c>
      <c r="AR176" s="46">
        <v>15</v>
      </c>
      <c r="AS176" s="46">
        <v>4.761904761904762</v>
      </c>
      <c r="AT176" s="46">
        <v>0</v>
      </c>
      <c r="AU176" s="46">
        <v>5</v>
      </c>
      <c r="AV176" s="46">
        <v>0</v>
      </c>
      <c r="AW176" s="46">
        <v>0</v>
      </c>
      <c r="AX176" s="46">
        <v>0</v>
      </c>
      <c r="AY176" s="46">
        <v>0</v>
      </c>
      <c r="AZ176" s="46">
        <v>0</v>
      </c>
      <c r="BA176" s="46">
        <v>0</v>
      </c>
      <c r="BB176" s="46">
        <v>0</v>
      </c>
      <c r="BC176" s="46">
        <v>0</v>
      </c>
      <c r="BD176" s="46">
        <v>0</v>
      </c>
      <c r="BE176" s="46">
        <v>0</v>
      </c>
      <c r="BF176" s="46">
        <v>0</v>
      </c>
      <c r="BG176" s="46">
        <v>0</v>
      </c>
      <c r="BH176" s="46">
        <v>0</v>
      </c>
      <c r="BI176" s="46">
        <v>9.523809523809524</v>
      </c>
      <c r="BJ176" s="46">
        <v>5</v>
      </c>
    </row>
    <row r="177" spans="1:62" ht="45" customHeight="1" thickBot="1">
      <c r="A177" s="165" t="s">
        <v>4</v>
      </c>
      <c r="B177" s="166"/>
      <c r="C177" s="166"/>
      <c r="D177" s="167"/>
      <c r="E177" s="47">
        <f aca="true" t="shared" si="115" ref="E177:AA177">SUM(E172:E176)</f>
        <v>99.99999999999999</v>
      </c>
      <c r="F177" s="48">
        <f t="shared" si="115"/>
        <v>99.99999999999999</v>
      </c>
      <c r="G177" s="49">
        <f t="shared" si="115"/>
        <v>100</v>
      </c>
      <c r="H177" s="49">
        <f t="shared" si="115"/>
        <v>100</v>
      </c>
      <c r="I177" s="49">
        <f t="shared" si="115"/>
        <v>100</v>
      </c>
      <c r="J177" s="49">
        <f t="shared" si="115"/>
        <v>100</v>
      </c>
      <c r="K177" s="49">
        <f t="shared" si="115"/>
        <v>100</v>
      </c>
      <c r="L177" s="49">
        <f t="shared" si="115"/>
        <v>100</v>
      </c>
      <c r="M177" s="49">
        <f t="shared" si="115"/>
        <v>100</v>
      </c>
      <c r="N177" s="49">
        <f t="shared" si="115"/>
        <v>99.99999999999999</v>
      </c>
      <c r="O177" s="49">
        <f t="shared" si="115"/>
        <v>99.99999999999999</v>
      </c>
      <c r="P177" s="49">
        <f t="shared" si="115"/>
        <v>100</v>
      </c>
      <c r="Q177" s="49">
        <f t="shared" si="115"/>
        <v>100</v>
      </c>
      <c r="R177" s="49">
        <f t="shared" si="115"/>
        <v>100</v>
      </c>
      <c r="S177" s="49">
        <f t="shared" si="115"/>
        <v>100</v>
      </c>
      <c r="T177" s="49">
        <f t="shared" si="115"/>
        <v>100</v>
      </c>
      <c r="U177" s="49">
        <f t="shared" si="115"/>
        <v>100</v>
      </c>
      <c r="V177" s="49">
        <f t="shared" si="115"/>
        <v>100</v>
      </c>
      <c r="W177" s="49">
        <f t="shared" si="115"/>
        <v>100</v>
      </c>
      <c r="X177" s="49">
        <f t="shared" si="115"/>
        <v>100</v>
      </c>
      <c r="Y177" s="49">
        <f t="shared" si="115"/>
        <v>100</v>
      </c>
      <c r="Z177" s="49">
        <f t="shared" si="115"/>
        <v>99.99999999999999</v>
      </c>
      <c r="AA177" s="49">
        <f t="shared" si="115"/>
        <v>100</v>
      </c>
      <c r="AB177" s="49">
        <f aca="true" t="shared" si="116" ref="AB177:AG177">SUM(AB172:AB176)</f>
        <v>99.99999999999999</v>
      </c>
      <c r="AC177" s="49">
        <f t="shared" si="116"/>
        <v>99.99999999999999</v>
      </c>
      <c r="AD177" s="49">
        <f t="shared" si="116"/>
        <v>100</v>
      </c>
      <c r="AE177" s="49">
        <f t="shared" si="116"/>
        <v>99.99999999999999</v>
      </c>
      <c r="AF177" s="49">
        <f t="shared" si="116"/>
        <v>100</v>
      </c>
      <c r="AG177" s="49">
        <f t="shared" si="116"/>
        <v>100</v>
      </c>
      <c r="AH177" s="49">
        <f aca="true" t="shared" si="117" ref="AH177:AM177">SUM(AH172:AH176)</f>
        <v>100</v>
      </c>
      <c r="AI177" s="49">
        <f t="shared" si="117"/>
        <v>100</v>
      </c>
      <c r="AJ177" s="49">
        <f t="shared" si="117"/>
        <v>100</v>
      </c>
      <c r="AK177" s="49">
        <f t="shared" si="117"/>
        <v>100</v>
      </c>
      <c r="AL177" s="49">
        <f t="shared" si="117"/>
        <v>99.99999999999999</v>
      </c>
      <c r="AM177" s="49">
        <f t="shared" si="117"/>
        <v>100</v>
      </c>
      <c r="AN177" s="49">
        <f aca="true" t="shared" si="118" ref="AN177:AS177">SUM(AN172:AN176)</f>
        <v>100</v>
      </c>
      <c r="AO177" s="49">
        <f t="shared" si="118"/>
        <v>100</v>
      </c>
      <c r="AP177" s="49">
        <f t="shared" si="118"/>
        <v>100</v>
      </c>
      <c r="AQ177" s="49">
        <f t="shared" si="118"/>
        <v>100</v>
      </c>
      <c r="AR177" s="49">
        <f t="shared" si="118"/>
        <v>100</v>
      </c>
      <c r="AS177" s="49">
        <f t="shared" si="118"/>
        <v>99.99999999999999</v>
      </c>
      <c r="AT177" s="49">
        <f aca="true" t="shared" si="119" ref="AT177:AY177">SUM(AT172:AT176)</f>
        <v>100</v>
      </c>
      <c r="AU177" s="49">
        <f t="shared" si="119"/>
        <v>100</v>
      </c>
      <c r="AV177" s="49">
        <f t="shared" si="119"/>
        <v>100</v>
      </c>
      <c r="AW177" s="49">
        <f t="shared" si="119"/>
        <v>100</v>
      </c>
      <c r="AX177" s="49">
        <f t="shared" si="119"/>
        <v>100</v>
      </c>
      <c r="AY177" s="49">
        <f t="shared" si="119"/>
        <v>100</v>
      </c>
      <c r="AZ177" s="49">
        <f aca="true" t="shared" si="120" ref="AZ177:BE177">SUM(AZ172:AZ176)</f>
        <v>100</v>
      </c>
      <c r="BA177" s="49">
        <f t="shared" si="120"/>
        <v>100</v>
      </c>
      <c r="BB177" s="49">
        <f t="shared" si="120"/>
        <v>99.99999999999999</v>
      </c>
      <c r="BC177" s="49">
        <f t="shared" si="120"/>
        <v>100</v>
      </c>
      <c r="BD177" s="49">
        <f t="shared" si="120"/>
        <v>100</v>
      </c>
      <c r="BE177" s="49">
        <f t="shared" si="120"/>
        <v>100</v>
      </c>
      <c r="BF177" s="49">
        <f>SUM(BF172:BF176)</f>
        <v>100</v>
      </c>
      <c r="BG177" s="49">
        <f>SUM(BG172:BG176)</f>
        <v>100</v>
      </c>
      <c r="BH177" s="49">
        <f>SUM(BH172:BH176)</f>
        <v>100</v>
      </c>
      <c r="BI177" s="49">
        <f>SUM(BI172:BI176)</f>
        <v>100</v>
      </c>
      <c r="BJ177" s="49">
        <f>SUM(BJ172:BJ176)</f>
        <v>100</v>
      </c>
    </row>
    <row r="178" spans="1:62" ht="45" customHeight="1">
      <c r="A178" s="147" t="s">
        <v>84</v>
      </c>
      <c r="B178" s="148"/>
      <c r="C178" s="148"/>
      <c r="D178" s="149"/>
      <c r="E178" s="73">
        <v>5.263157894736842</v>
      </c>
      <c r="F178" s="69">
        <v>15.789473684210526</v>
      </c>
      <c r="G178" s="67">
        <v>22.22222222222222</v>
      </c>
      <c r="H178" s="67">
        <v>11.11111111111111</v>
      </c>
      <c r="I178" s="67">
        <v>5.555555555555555</v>
      </c>
      <c r="J178" s="67">
        <v>16.666666666666664</v>
      </c>
      <c r="K178" s="67">
        <v>11.11111111111111</v>
      </c>
      <c r="L178" s="67">
        <v>9.523809523809524</v>
      </c>
      <c r="M178" s="67">
        <v>0</v>
      </c>
      <c r="N178" s="67">
        <v>4.761904761904762</v>
      </c>
      <c r="O178" s="67">
        <v>-15.789473684210526</v>
      </c>
      <c r="P178" s="67">
        <v>5</v>
      </c>
      <c r="Q178" s="67">
        <v>5</v>
      </c>
      <c r="R178" s="67">
        <v>0</v>
      </c>
      <c r="S178" s="67">
        <v>-10.526315789473683</v>
      </c>
      <c r="T178" s="67">
        <v>9.523809523809524</v>
      </c>
      <c r="U178" s="67">
        <v>-4.545454545454546</v>
      </c>
      <c r="V178" s="67">
        <v>-9.523809523809524</v>
      </c>
      <c r="W178" s="67">
        <v>-9.523809523809524</v>
      </c>
      <c r="X178" s="67">
        <v>0</v>
      </c>
      <c r="Y178" s="67">
        <v>9.523809523809524</v>
      </c>
      <c r="Z178" s="67">
        <v>4.761904761904762</v>
      </c>
      <c r="AA178" s="67">
        <v>14.285714285714285</v>
      </c>
      <c r="AB178" s="67">
        <v>4.761904761904762</v>
      </c>
      <c r="AC178" s="67">
        <v>4.761904761904762</v>
      </c>
      <c r="AD178" s="67">
        <v>0</v>
      </c>
      <c r="AE178" s="67">
        <v>4.761904761904762</v>
      </c>
      <c r="AF178" s="67">
        <v>0</v>
      </c>
      <c r="AG178" s="67">
        <v>10</v>
      </c>
      <c r="AH178" s="67">
        <v>10</v>
      </c>
      <c r="AI178" s="67">
        <v>10</v>
      </c>
      <c r="AJ178" s="67">
        <v>0</v>
      </c>
      <c r="AK178" s="67">
        <v>5</v>
      </c>
      <c r="AL178" s="67">
        <v>-4.761904761904762</v>
      </c>
      <c r="AM178" s="67">
        <v>-20</v>
      </c>
      <c r="AN178" s="67">
        <v>-47.61904761904762</v>
      </c>
      <c r="AO178" s="67">
        <v>-25</v>
      </c>
      <c r="AP178" s="67">
        <v>-21.052631578947366</v>
      </c>
      <c r="AQ178" s="67">
        <v>-19.047619047619047</v>
      </c>
      <c r="AR178" s="67">
        <v>-35</v>
      </c>
      <c r="AS178" s="67">
        <v>-33.33333333333333</v>
      </c>
      <c r="AT178" s="67">
        <v>0</v>
      </c>
      <c r="AU178" s="67">
        <v>-30</v>
      </c>
      <c r="AV178" s="67">
        <v>-10</v>
      </c>
      <c r="AW178" s="67">
        <v>0</v>
      </c>
      <c r="AX178" s="67">
        <v>0</v>
      </c>
      <c r="AY178" s="67">
        <v>0</v>
      </c>
      <c r="AZ178" s="67">
        <v>0</v>
      </c>
      <c r="BA178" s="67">
        <v>0</v>
      </c>
      <c r="BB178" s="67">
        <v>4.761904761904762</v>
      </c>
      <c r="BC178" s="67">
        <v>0</v>
      </c>
      <c r="BD178" s="67">
        <v>0</v>
      </c>
      <c r="BE178" s="67">
        <v>0</v>
      </c>
      <c r="BF178" s="67">
        <v>0</v>
      </c>
      <c r="BG178" s="67">
        <v>5</v>
      </c>
      <c r="BH178" s="67">
        <v>5</v>
      </c>
      <c r="BI178" s="67">
        <v>-9.523809523809524</v>
      </c>
      <c r="BJ178" s="67">
        <v>0</v>
      </c>
    </row>
    <row r="179" spans="1:62" ht="45" customHeight="1">
      <c r="A179" s="144" t="s">
        <v>120</v>
      </c>
      <c r="B179" s="145"/>
      <c r="C179" s="145"/>
      <c r="D179" s="146"/>
      <c r="E179" s="55">
        <v>6.978342241910576</v>
      </c>
      <c r="F179" s="56">
        <v>7.507403248652279</v>
      </c>
      <c r="G179" s="57">
        <v>15.314880688050314</v>
      </c>
      <c r="H179" s="57">
        <v>6.437088837251868</v>
      </c>
      <c r="I179" s="57">
        <v>2.606683819270523</v>
      </c>
      <c r="J179" s="57">
        <v>13.014504675904767</v>
      </c>
      <c r="K179" s="57">
        <v>6.185603986760733</v>
      </c>
      <c r="L179" s="57">
        <v>3.20838585964618</v>
      </c>
      <c r="M179" s="57">
        <v>0</v>
      </c>
      <c r="N179" s="57">
        <v>3.712466894995006</v>
      </c>
      <c r="O179" s="57">
        <v>-5.459024749013567</v>
      </c>
      <c r="P179" s="57">
        <v>3.666803828818103</v>
      </c>
      <c r="Q179" s="57">
        <v>3.7898855111148952</v>
      </c>
      <c r="R179" s="57">
        <v>2.9471991658867314</v>
      </c>
      <c r="S179" s="57">
        <v>-2.314828127035643</v>
      </c>
      <c r="T179" s="57">
        <v>2.2366215855324705</v>
      </c>
      <c r="U179" s="57">
        <v>-2.7357647173725503</v>
      </c>
      <c r="V179" s="57">
        <v>-2.2804704933031616</v>
      </c>
      <c r="W179" s="57">
        <v>-3.449090974633337</v>
      </c>
      <c r="X179" s="57">
        <v>2.739345711409938</v>
      </c>
      <c r="Y179" s="57">
        <v>3.5904276170888454</v>
      </c>
      <c r="Z179" s="57">
        <v>2.9036664907444214</v>
      </c>
      <c r="AA179" s="57">
        <v>3.810130110688777</v>
      </c>
      <c r="AB179" s="57">
        <v>-0.28738660468488453</v>
      </c>
      <c r="AC179" s="57">
        <v>1.9755261862378615</v>
      </c>
      <c r="AD179" s="57">
        <v>0</v>
      </c>
      <c r="AE179" s="57">
        <v>2.7481313805348484</v>
      </c>
      <c r="AF179" s="57">
        <v>1.8756089829013225</v>
      </c>
      <c r="AG179" s="57">
        <v>3.54243472842029</v>
      </c>
      <c r="AH179" s="57">
        <v>8.334516200699857</v>
      </c>
      <c r="AI179" s="57">
        <v>3.4991361396740492</v>
      </c>
      <c r="AJ179" s="57">
        <v>0</v>
      </c>
      <c r="AK179" s="57">
        <v>8.192259701253644</v>
      </c>
      <c r="AL179" s="57">
        <v>-1.994900246385401</v>
      </c>
      <c r="AM179" s="57">
        <v>-7.040862855748214</v>
      </c>
      <c r="AN179" s="57">
        <v>-21.57837376509785</v>
      </c>
      <c r="AO179" s="57">
        <v>-6.76330075366596</v>
      </c>
      <c r="AP179" s="57">
        <v>-6.743081167600544</v>
      </c>
      <c r="AQ179" s="57">
        <v>-4.879306466668205</v>
      </c>
      <c r="AR179" s="57">
        <v>-25.76504860766602</v>
      </c>
      <c r="AS179" s="57">
        <v>-9.562191777675245</v>
      </c>
      <c r="AT179" s="57">
        <v>7.152095224618179</v>
      </c>
      <c r="AU179" s="57">
        <v>-12.477546309841268</v>
      </c>
      <c r="AV179" s="57">
        <v>-2.5301270741403576</v>
      </c>
      <c r="AW179" s="57">
        <v>1.9594978103359513</v>
      </c>
      <c r="AX179" s="57">
        <v>6.7597084337656455</v>
      </c>
      <c r="AY179" s="57">
        <v>1.5789307433767907</v>
      </c>
      <c r="AZ179" s="57">
        <v>1.411466009582806</v>
      </c>
      <c r="BA179" s="57">
        <v>1.1644991855225422</v>
      </c>
      <c r="BB179" s="57">
        <v>2.759431735969927</v>
      </c>
      <c r="BC179" s="57">
        <v>1.5262846725291677</v>
      </c>
      <c r="BD179" s="57">
        <v>1.5262846725291677</v>
      </c>
      <c r="BE179" s="57">
        <v>1.5262846725291677</v>
      </c>
      <c r="BF179" s="57">
        <v>0</v>
      </c>
      <c r="BG179" s="57">
        <v>2.931464772903903</v>
      </c>
      <c r="BH179" s="57">
        <v>2.817038832671347</v>
      </c>
      <c r="BI179" s="57">
        <v>-7.567575559319567</v>
      </c>
      <c r="BJ179" s="57">
        <v>-0.931177841012599</v>
      </c>
    </row>
    <row r="180" spans="1:62" ht="45" customHeight="1" thickBot="1">
      <c r="A180" s="135" t="s">
        <v>5</v>
      </c>
      <c r="B180" s="136"/>
      <c r="C180" s="136"/>
      <c r="D180" s="137"/>
      <c r="E180" s="74">
        <v>19</v>
      </c>
      <c r="F180" s="75">
        <v>19</v>
      </c>
      <c r="G180" s="76">
        <v>18</v>
      </c>
      <c r="H180" s="76">
        <v>18</v>
      </c>
      <c r="I180" s="76">
        <v>18</v>
      </c>
      <c r="J180" s="76">
        <v>18</v>
      </c>
      <c r="K180" s="76">
        <v>18</v>
      </c>
      <c r="L180" s="76">
        <v>21</v>
      </c>
      <c r="M180" s="76">
        <v>21</v>
      </c>
      <c r="N180" s="76">
        <v>21</v>
      </c>
      <c r="O180" s="76">
        <v>19</v>
      </c>
      <c r="P180" s="76">
        <v>20</v>
      </c>
      <c r="Q180" s="76">
        <v>20</v>
      </c>
      <c r="R180" s="76">
        <v>21</v>
      </c>
      <c r="S180" s="76">
        <v>19</v>
      </c>
      <c r="T180" s="76">
        <v>21</v>
      </c>
      <c r="U180" s="76">
        <v>22</v>
      </c>
      <c r="V180" s="76">
        <v>21</v>
      </c>
      <c r="W180" s="76">
        <v>21</v>
      </c>
      <c r="X180" s="76">
        <v>21</v>
      </c>
      <c r="Y180" s="76">
        <v>21</v>
      </c>
      <c r="Z180" s="76">
        <v>21</v>
      </c>
      <c r="AA180" s="76">
        <v>21</v>
      </c>
      <c r="AB180" s="76">
        <v>21</v>
      </c>
      <c r="AC180" s="76">
        <v>21</v>
      </c>
      <c r="AD180" s="76">
        <v>21</v>
      </c>
      <c r="AE180" s="76">
        <v>21</v>
      </c>
      <c r="AF180" s="76">
        <v>21</v>
      </c>
      <c r="AG180" s="76">
        <v>20</v>
      </c>
      <c r="AH180" s="76">
        <v>20</v>
      </c>
      <c r="AI180" s="76">
        <v>20</v>
      </c>
      <c r="AJ180" s="76">
        <v>20</v>
      </c>
      <c r="AK180" s="76">
        <v>20</v>
      </c>
      <c r="AL180" s="76">
        <v>21</v>
      </c>
      <c r="AM180" s="76">
        <v>20</v>
      </c>
      <c r="AN180" s="76">
        <v>21</v>
      </c>
      <c r="AO180" s="76">
        <v>20</v>
      </c>
      <c r="AP180" s="76">
        <v>19</v>
      </c>
      <c r="AQ180" s="76">
        <v>21</v>
      </c>
      <c r="AR180" s="76">
        <v>20</v>
      </c>
      <c r="AS180" s="76">
        <v>21</v>
      </c>
      <c r="AT180" s="76">
        <v>18</v>
      </c>
      <c r="AU180" s="76">
        <v>20</v>
      </c>
      <c r="AV180" s="76">
        <v>20</v>
      </c>
      <c r="AW180" s="76">
        <v>20</v>
      </c>
      <c r="AX180" s="76">
        <v>21</v>
      </c>
      <c r="AY180" s="76">
        <v>20</v>
      </c>
      <c r="AZ180" s="76">
        <v>20</v>
      </c>
      <c r="BA180" s="76">
        <v>20</v>
      </c>
      <c r="BB180" s="76">
        <v>21</v>
      </c>
      <c r="BC180" s="76">
        <v>20</v>
      </c>
      <c r="BD180" s="76">
        <v>20</v>
      </c>
      <c r="BE180" s="76">
        <v>20</v>
      </c>
      <c r="BF180" s="76">
        <v>21</v>
      </c>
      <c r="BG180" s="76">
        <v>20</v>
      </c>
      <c r="BH180" s="76">
        <v>20</v>
      </c>
      <c r="BI180" s="76">
        <v>21</v>
      </c>
      <c r="BJ180" s="76">
        <v>20</v>
      </c>
    </row>
    <row r="181" spans="1:62" ht="45" customHeight="1">
      <c r="A181" s="158" t="s">
        <v>68</v>
      </c>
      <c r="B181" s="159"/>
      <c r="C181" s="159"/>
      <c r="D181" s="159"/>
      <c r="E181" s="89"/>
      <c r="F181" s="90"/>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88"/>
      <c r="AU181" s="88"/>
      <c r="AV181" s="88"/>
      <c r="AW181" s="88"/>
      <c r="AX181" s="88"/>
      <c r="AY181" s="88"/>
      <c r="AZ181" s="88"/>
      <c r="BA181" s="88"/>
      <c r="BB181" s="88"/>
      <c r="BC181" s="88"/>
      <c r="BD181" s="88"/>
      <c r="BE181" s="88"/>
      <c r="BF181" s="88"/>
      <c r="BG181" s="88"/>
      <c r="BH181" s="88"/>
      <c r="BI181" s="88"/>
      <c r="BJ181" s="88"/>
    </row>
    <row r="182" spans="1:62" ht="45" customHeight="1">
      <c r="A182" s="154" t="s">
        <v>69</v>
      </c>
      <c r="B182" s="168"/>
      <c r="C182" s="168"/>
      <c r="D182" s="169"/>
      <c r="E182" s="73">
        <v>0</v>
      </c>
      <c r="F182" s="69">
        <v>0</v>
      </c>
      <c r="G182" s="67">
        <v>0</v>
      </c>
      <c r="H182" s="67">
        <v>0</v>
      </c>
      <c r="I182" s="67">
        <v>0</v>
      </c>
      <c r="J182" s="67">
        <v>0</v>
      </c>
      <c r="K182" s="67">
        <v>0</v>
      </c>
      <c r="L182" s="67">
        <v>0</v>
      </c>
      <c r="M182" s="67">
        <v>0</v>
      </c>
      <c r="N182" s="67">
        <v>0</v>
      </c>
      <c r="O182" s="67">
        <v>0</v>
      </c>
      <c r="P182" s="67">
        <v>0</v>
      </c>
      <c r="Q182" s="67">
        <v>0</v>
      </c>
      <c r="R182" s="67">
        <v>0</v>
      </c>
      <c r="S182" s="67">
        <v>0</v>
      </c>
      <c r="T182" s="67">
        <v>0</v>
      </c>
      <c r="U182" s="67">
        <v>0</v>
      </c>
      <c r="V182" s="67">
        <v>0</v>
      </c>
      <c r="W182" s="67">
        <v>0</v>
      </c>
      <c r="X182" s="67">
        <v>0</v>
      </c>
      <c r="Y182" s="67">
        <v>0</v>
      </c>
      <c r="Z182" s="67">
        <v>0</v>
      </c>
      <c r="AA182" s="67">
        <v>0</v>
      </c>
      <c r="AB182" s="67">
        <v>0</v>
      </c>
      <c r="AC182" s="67">
        <v>0</v>
      </c>
      <c r="AD182" s="67">
        <v>0</v>
      </c>
      <c r="AE182" s="67">
        <v>0</v>
      </c>
      <c r="AF182" s="67">
        <v>0</v>
      </c>
      <c r="AG182" s="67">
        <v>0</v>
      </c>
      <c r="AH182" s="67">
        <v>0</v>
      </c>
      <c r="AI182" s="67">
        <v>0</v>
      </c>
      <c r="AJ182" s="67">
        <v>0</v>
      </c>
      <c r="AK182" s="67">
        <v>0</v>
      </c>
      <c r="AL182" s="67">
        <v>0</v>
      </c>
      <c r="AM182" s="67">
        <v>0</v>
      </c>
      <c r="AN182" s="67">
        <v>0</v>
      </c>
      <c r="AO182" s="67">
        <v>0</v>
      </c>
      <c r="AP182" s="67">
        <v>0</v>
      </c>
      <c r="AQ182" s="67">
        <v>0</v>
      </c>
      <c r="AR182" s="67">
        <v>0</v>
      </c>
      <c r="AS182" s="67">
        <v>0</v>
      </c>
      <c r="AT182" s="67">
        <v>5.555555555555555</v>
      </c>
      <c r="AU182" s="67">
        <v>0</v>
      </c>
      <c r="AV182" s="67">
        <v>0</v>
      </c>
      <c r="AW182" s="67">
        <v>0</v>
      </c>
      <c r="AX182" s="67">
        <v>0</v>
      </c>
      <c r="AY182" s="67">
        <v>0</v>
      </c>
      <c r="AZ182" s="67">
        <v>0</v>
      </c>
      <c r="BA182" s="67">
        <v>0</v>
      </c>
      <c r="BB182" s="67">
        <v>0</v>
      </c>
      <c r="BC182" s="67">
        <v>0</v>
      </c>
      <c r="BD182" s="67">
        <v>0</v>
      </c>
      <c r="BE182" s="67">
        <v>0</v>
      </c>
      <c r="BF182" s="67">
        <v>0</v>
      </c>
      <c r="BG182" s="67">
        <v>0</v>
      </c>
      <c r="BH182" s="67">
        <v>0</v>
      </c>
      <c r="BI182" s="67">
        <v>0</v>
      </c>
      <c r="BJ182" s="67">
        <v>0</v>
      </c>
    </row>
    <row r="183" spans="1:62" ht="45" customHeight="1">
      <c r="A183" s="154" t="s">
        <v>70</v>
      </c>
      <c r="B183" s="168"/>
      <c r="C183" s="168"/>
      <c r="D183" s="169"/>
      <c r="E183" s="73">
        <v>10.526315789473683</v>
      </c>
      <c r="F183" s="69">
        <v>5.263157894736842</v>
      </c>
      <c r="G183" s="67">
        <v>5.555555555555555</v>
      </c>
      <c r="H183" s="67">
        <v>5.555555555555555</v>
      </c>
      <c r="I183" s="67">
        <v>0</v>
      </c>
      <c r="J183" s="67">
        <v>5.555555555555555</v>
      </c>
      <c r="K183" s="67">
        <v>5.555555555555555</v>
      </c>
      <c r="L183" s="67">
        <v>4.761904761904762</v>
      </c>
      <c r="M183" s="67">
        <v>0</v>
      </c>
      <c r="N183" s="67">
        <v>0</v>
      </c>
      <c r="O183" s="67">
        <v>0</v>
      </c>
      <c r="P183" s="67">
        <v>5</v>
      </c>
      <c r="Q183" s="67">
        <v>5</v>
      </c>
      <c r="R183" s="67">
        <v>0</v>
      </c>
      <c r="S183" s="67">
        <v>0</v>
      </c>
      <c r="T183" s="67">
        <v>0</v>
      </c>
      <c r="U183" s="67">
        <v>0</v>
      </c>
      <c r="V183" s="67">
        <v>0</v>
      </c>
      <c r="W183" s="67">
        <v>0</v>
      </c>
      <c r="X183" s="67">
        <v>4.761904761904762</v>
      </c>
      <c r="Y183" s="67">
        <v>4.761904761904762</v>
      </c>
      <c r="Z183" s="67">
        <v>0</v>
      </c>
      <c r="AA183" s="67">
        <v>0</v>
      </c>
      <c r="AB183" s="67">
        <v>0</v>
      </c>
      <c r="AC183" s="67">
        <v>4.761904761904762</v>
      </c>
      <c r="AD183" s="67">
        <v>0</v>
      </c>
      <c r="AE183" s="67">
        <v>0</v>
      </c>
      <c r="AF183" s="67">
        <v>0</v>
      </c>
      <c r="AG183" s="67">
        <v>0</v>
      </c>
      <c r="AH183" s="67">
        <v>0</v>
      </c>
      <c r="AI183" s="67">
        <v>0</v>
      </c>
      <c r="AJ183" s="67">
        <v>0</v>
      </c>
      <c r="AK183" s="67">
        <v>0</v>
      </c>
      <c r="AL183" s="67">
        <v>0</v>
      </c>
      <c r="AM183" s="67">
        <v>0</v>
      </c>
      <c r="AN183" s="67">
        <v>0</v>
      </c>
      <c r="AO183" s="67">
        <v>0</v>
      </c>
      <c r="AP183" s="67">
        <v>0</v>
      </c>
      <c r="AQ183" s="67">
        <v>0</v>
      </c>
      <c r="AR183" s="67">
        <v>0</v>
      </c>
      <c r="AS183" s="67">
        <v>0</v>
      </c>
      <c r="AT183" s="67">
        <v>0</v>
      </c>
      <c r="AU183" s="67">
        <v>0</v>
      </c>
      <c r="AV183" s="67">
        <v>0</v>
      </c>
      <c r="AW183" s="67">
        <v>0</v>
      </c>
      <c r="AX183" s="67">
        <v>0</v>
      </c>
      <c r="AY183" s="67">
        <v>0</v>
      </c>
      <c r="AZ183" s="67">
        <v>5</v>
      </c>
      <c r="BA183" s="67">
        <v>0</v>
      </c>
      <c r="BB183" s="67">
        <v>4.761904761904762</v>
      </c>
      <c r="BC183" s="67">
        <v>0</v>
      </c>
      <c r="BD183" s="67">
        <v>5</v>
      </c>
      <c r="BE183" s="67">
        <v>0</v>
      </c>
      <c r="BF183" s="67">
        <v>0</v>
      </c>
      <c r="BG183" s="67">
        <v>0</v>
      </c>
      <c r="BH183" s="67">
        <v>0</v>
      </c>
      <c r="BI183" s="67">
        <v>0</v>
      </c>
      <c r="BJ183" s="67">
        <v>0</v>
      </c>
    </row>
    <row r="184" spans="1:62" ht="45" customHeight="1">
      <c r="A184" s="154" t="s">
        <v>48</v>
      </c>
      <c r="B184" s="168"/>
      <c r="C184" s="168"/>
      <c r="D184" s="169"/>
      <c r="E184" s="73">
        <v>89.47368421052632</v>
      </c>
      <c r="F184" s="69">
        <v>89.47368421052632</v>
      </c>
      <c r="G184" s="67">
        <v>94.44444444444444</v>
      </c>
      <c r="H184" s="67">
        <v>94.44444444444444</v>
      </c>
      <c r="I184" s="67">
        <v>100</v>
      </c>
      <c r="J184" s="67">
        <v>94.44444444444444</v>
      </c>
      <c r="K184" s="67">
        <v>94.44444444444444</v>
      </c>
      <c r="L184" s="67">
        <v>95.23809523809523</v>
      </c>
      <c r="M184" s="67">
        <v>100</v>
      </c>
      <c r="N184" s="67">
        <v>100</v>
      </c>
      <c r="O184" s="67">
        <v>100</v>
      </c>
      <c r="P184" s="67">
        <v>95</v>
      </c>
      <c r="Q184" s="67">
        <v>95</v>
      </c>
      <c r="R184" s="67">
        <v>100</v>
      </c>
      <c r="S184" s="67">
        <v>100</v>
      </c>
      <c r="T184" s="67">
        <v>100</v>
      </c>
      <c r="U184" s="67">
        <v>100</v>
      </c>
      <c r="V184" s="67">
        <v>100</v>
      </c>
      <c r="W184" s="67">
        <v>100</v>
      </c>
      <c r="X184" s="67">
        <v>95.23809523809523</v>
      </c>
      <c r="Y184" s="67">
        <v>95.23809523809523</v>
      </c>
      <c r="Z184" s="67">
        <v>100</v>
      </c>
      <c r="AA184" s="67">
        <v>95.23809523809523</v>
      </c>
      <c r="AB184" s="67">
        <v>100</v>
      </c>
      <c r="AC184" s="67">
        <v>90.47619047619048</v>
      </c>
      <c r="AD184" s="67">
        <v>100</v>
      </c>
      <c r="AE184" s="67">
        <v>100</v>
      </c>
      <c r="AF184" s="67">
        <v>100</v>
      </c>
      <c r="AG184" s="67">
        <v>100</v>
      </c>
      <c r="AH184" s="67">
        <v>100</v>
      </c>
      <c r="AI184" s="67">
        <v>100</v>
      </c>
      <c r="AJ184" s="67">
        <v>100</v>
      </c>
      <c r="AK184" s="67">
        <v>100</v>
      </c>
      <c r="AL184" s="67">
        <v>95.23809523809523</v>
      </c>
      <c r="AM184" s="67">
        <v>90</v>
      </c>
      <c r="AN184" s="67">
        <v>85.71428571428571</v>
      </c>
      <c r="AO184" s="67">
        <v>90</v>
      </c>
      <c r="AP184" s="67">
        <v>84.21052631578947</v>
      </c>
      <c r="AQ184" s="67">
        <v>95.23809523809523</v>
      </c>
      <c r="AR184" s="67">
        <v>90</v>
      </c>
      <c r="AS184" s="67">
        <v>95.23809523809523</v>
      </c>
      <c r="AT184" s="67">
        <v>94.44444444444444</v>
      </c>
      <c r="AU184" s="67">
        <v>100</v>
      </c>
      <c r="AV184" s="67">
        <v>100</v>
      </c>
      <c r="AW184" s="67">
        <v>100</v>
      </c>
      <c r="AX184" s="67">
        <v>100</v>
      </c>
      <c r="AY184" s="67">
        <v>100</v>
      </c>
      <c r="AZ184" s="67">
        <v>95</v>
      </c>
      <c r="BA184" s="67">
        <v>100</v>
      </c>
      <c r="BB184" s="67">
        <v>95.23809523809523</v>
      </c>
      <c r="BC184" s="67">
        <v>100</v>
      </c>
      <c r="BD184" s="67">
        <v>90</v>
      </c>
      <c r="BE184" s="67">
        <v>100</v>
      </c>
      <c r="BF184" s="67">
        <v>100</v>
      </c>
      <c r="BG184" s="67">
        <v>100</v>
      </c>
      <c r="BH184" s="67">
        <v>100</v>
      </c>
      <c r="BI184" s="67">
        <v>95.23809523809523</v>
      </c>
      <c r="BJ184" s="67">
        <v>100</v>
      </c>
    </row>
    <row r="185" spans="1:62" ht="45" customHeight="1">
      <c r="A185" s="154" t="s">
        <v>71</v>
      </c>
      <c r="B185" s="168"/>
      <c r="C185" s="168"/>
      <c r="D185" s="169"/>
      <c r="E185" s="73">
        <v>0</v>
      </c>
      <c r="F185" s="69">
        <v>5.263157894736842</v>
      </c>
      <c r="G185" s="67">
        <v>0</v>
      </c>
      <c r="H185" s="67">
        <v>0</v>
      </c>
      <c r="I185" s="67">
        <v>0</v>
      </c>
      <c r="J185" s="67">
        <v>0</v>
      </c>
      <c r="K185" s="67">
        <v>0</v>
      </c>
      <c r="L185" s="67">
        <v>0</v>
      </c>
      <c r="M185" s="67">
        <v>0</v>
      </c>
      <c r="N185" s="67">
        <v>0</v>
      </c>
      <c r="O185" s="67">
        <v>0</v>
      </c>
      <c r="P185" s="67">
        <v>0</v>
      </c>
      <c r="Q185" s="67">
        <v>0</v>
      </c>
      <c r="R185" s="67">
        <v>0</v>
      </c>
      <c r="S185" s="67">
        <v>0</v>
      </c>
      <c r="T185" s="67">
        <v>0</v>
      </c>
      <c r="U185" s="67">
        <v>0</v>
      </c>
      <c r="V185" s="67">
        <v>0</v>
      </c>
      <c r="W185" s="67">
        <v>0</v>
      </c>
      <c r="X185" s="67">
        <v>0</v>
      </c>
      <c r="Y185" s="67">
        <v>0</v>
      </c>
      <c r="Z185" s="67">
        <v>0</v>
      </c>
      <c r="AA185" s="67">
        <v>4.761904761904762</v>
      </c>
      <c r="AB185" s="67">
        <v>0</v>
      </c>
      <c r="AC185" s="67">
        <v>4.761904761904762</v>
      </c>
      <c r="AD185" s="67">
        <v>0</v>
      </c>
      <c r="AE185" s="67">
        <v>0</v>
      </c>
      <c r="AF185" s="67">
        <v>0</v>
      </c>
      <c r="AG185" s="67">
        <v>0</v>
      </c>
      <c r="AH185" s="67">
        <v>0</v>
      </c>
      <c r="AI185" s="67">
        <v>0</v>
      </c>
      <c r="AJ185" s="67">
        <v>0</v>
      </c>
      <c r="AK185" s="67">
        <v>0</v>
      </c>
      <c r="AL185" s="67">
        <v>4.761904761904762</v>
      </c>
      <c r="AM185" s="67">
        <v>5</v>
      </c>
      <c r="AN185" s="67">
        <v>14.285714285714285</v>
      </c>
      <c r="AO185" s="67">
        <v>10</v>
      </c>
      <c r="AP185" s="67">
        <v>15.789473684210526</v>
      </c>
      <c r="AQ185" s="67">
        <v>4.761904761904762</v>
      </c>
      <c r="AR185" s="67">
        <v>10</v>
      </c>
      <c r="AS185" s="67">
        <v>4.761904761904762</v>
      </c>
      <c r="AT185" s="67">
        <v>0</v>
      </c>
      <c r="AU185" s="67">
        <v>0</v>
      </c>
      <c r="AV185" s="67">
        <v>0</v>
      </c>
      <c r="AW185" s="67">
        <v>0</v>
      </c>
      <c r="AX185" s="67">
        <v>0</v>
      </c>
      <c r="AY185" s="67">
        <v>0</v>
      </c>
      <c r="AZ185" s="67">
        <v>0</v>
      </c>
      <c r="BA185" s="67">
        <v>0</v>
      </c>
      <c r="BB185" s="67">
        <v>0</v>
      </c>
      <c r="BC185" s="67">
        <v>0</v>
      </c>
      <c r="BD185" s="67">
        <v>5</v>
      </c>
      <c r="BE185" s="67">
        <v>0</v>
      </c>
      <c r="BF185" s="67">
        <v>0</v>
      </c>
      <c r="BG185" s="67">
        <v>0</v>
      </c>
      <c r="BH185" s="67">
        <v>0</v>
      </c>
      <c r="BI185" s="67">
        <v>0</v>
      </c>
      <c r="BJ185" s="67">
        <v>0</v>
      </c>
    </row>
    <row r="186" spans="1:62" ht="45" customHeight="1">
      <c r="A186" s="154" t="s">
        <v>72</v>
      </c>
      <c r="B186" s="168"/>
      <c r="C186" s="168"/>
      <c r="D186" s="169"/>
      <c r="E186" s="73">
        <v>0</v>
      </c>
      <c r="F186" s="69">
        <v>0</v>
      </c>
      <c r="G186" s="67">
        <v>0</v>
      </c>
      <c r="H186" s="67">
        <v>0</v>
      </c>
      <c r="I186" s="67">
        <v>0</v>
      </c>
      <c r="J186" s="67">
        <v>0</v>
      </c>
      <c r="K186" s="67">
        <v>0</v>
      </c>
      <c r="L186" s="67">
        <v>0</v>
      </c>
      <c r="M186" s="67">
        <v>0</v>
      </c>
      <c r="N186" s="67">
        <v>0</v>
      </c>
      <c r="O186" s="67">
        <v>0</v>
      </c>
      <c r="P186" s="67">
        <v>0</v>
      </c>
      <c r="Q186" s="67">
        <v>0</v>
      </c>
      <c r="R186" s="67">
        <v>0</v>
      </c>
      <c r="S186" s="67">
        <v>0</v>
      </c>
      <c r="T186" s="67">
        <v>0</v>
      </c>
      <c r="U186" s="67">
        <v>0</v>
      </c>
      <c r="V186" s="67">
        <v>0</v>
      </c>
      <c r="W186" s="67">
        <v>0</v>
      </c>
      <c r="X186" s="67">
        <v>0</v>
      </c>
      <c r="Y186" s="67">
        <v>0</v>
      </c>
      <c r="Z186" s="67">
        <v>0</v>
      </c>
      <c r="AA186" s="67">
        <v>0</v>
      </c>
      <c r="AB186" s="67">
        <v>0</v>
      </c>
      <c r="AC186" s="67">
        <v>0</v>
      </c>
      <c r="AD186" s="67">
        <v>0</v>
      </c>
      <c r="AE186" s="67">
        <v>0</v>
      </c>
      <c r="AF186" s="67">
        <v>0</v>
      </c>
      <c r="AG186" s="67">
        <v>0</v>
      </c>
      <c r="AH186" s="67">
        <v>0</v>
      </c>
      <c r="AI186" s="67">
        <v>0</v>
      </c>
      <c r="AJ186" s="67">
        <v>0</v>
      </c>
      <c r="AK186" s="67">
        <v>0</v>
      </c>
      <c r="AL186" s="67">
        <v>0</v>
      </c>
      <c r="AM186" s="67">
        <v>5</v>
      </c>
      <c r="AN186" s="67">
        <v>0</v>
      </c>
      <c r="AO186" s="67">
        <v>0</v>
      </c>
      <c r="AP186" s="67">
        <v>0</v>
      </c>
      <c r="AQ186" s="67">
        <v>0</v>
      </c>
      <c r="AR186" s="67">
        <v>0</v>
      </c>
      <c r="AS186" s="67">
        <v>0</v>
      </c>
      <c r="AT186" s="67">
        <v>0</v>
      </c>
      <c r="AU186" s="67">
        <v>0</v>
      </c>
      <c r="AV186" s="67">
        <v>0</v>
      </c>
      <c r="AW186" s="67">
        <v>0</v>
      </c>
      <c r="AX186" s="67">
        <v>0</v>
      </c>
      <c r="AY186" s="67">
        <v>0</v>
      </c>
      <c r="AZ186" s="67">
        <v>0</v>
      </c>
      <c r="BA186" s="67">
        <v>0</v>
      </c>
      <c r="BB186" s="67">
        <v>0</v>
      </c>
      <c r="BC186" s="67">
        <v>0</v>
      </c>
      <c r="BD186" s="67">
        <v>0</v>
      </c>
      <c r="BE186" s="67">
        <v>0</v>
      </c>
      <c r="BF186" s="67">
        <v>0</v>
      </c>
      <c r="BG186" s="67">
        <v>0</v>
      </c>
      <c r="BH186" s="67">
        <v>0</v>
      </c>
      <c r="BI186" s="67">
        <v>4.761904761904762</v>
      </c>
      <c r="BJ186" s="67">
        <v>0</v>
      </c>
    </row>
    <row r="187" spans="1:62" ht="45" customHeight="1" thickBot="1">
      <c r="A187" s="165" t="s">
        <v>4</v>
      </c>
      <c r="B187" s="166"/>
      <c r="C187" s="166"/>
      <c r="D187" s="167"/>
      <c r="E187" s="92">
        <f aca="true" t="shared" si="121" ref="E187:AA187">SUM(E182:E186)</f>
        <v>100</v>
      </c>
      <c r="F187" s="93">
        <f t="shared" si="121"/>
        <v>99.99999999999999</v>
      </c>
      <c r="G187" s="91">
        <f t="shared" si="121"/>
        <v>100</v>
      </c>
      <c r="H187" s="91">
        <f t="shared" si="121"/>
        <v>100</v>
      </c>
      <c r="I187" s="91">
        <f t="shared" si="121"/>
        <v>100</v>
      </c>
      <c r="J187" s="91">
        <f t="shared" si="121"/>
        <v>100</v>
      </c>
      <c r="K187" s="91">
        <f t="shared" si="121"/>
        <v>100</v>
      </c>
      <c r="L187" s="91">
        <f t="shared" si="121"/>
        <v>99.99999999999999</v>
      </c>
      <c r="M187" s="91">
        <f t="shared" si="121"/>
        <v>100</v>
      </c>
      <c r="N187" s="91">
        <f t="shared" si="121"/>
        <v>100</v>
      </c>
      <c r="O187" s="91">
        <f t="shared" si="121"/>
        <v>100</v>
      </c>
      <c r="P187" s="91">
        <f t="shared" si="121"/>
        <v>100</v>
      </c>
      <c r="Q187" s="91">
        <f t="shared" si="121"/>
        <v>100</v>
      </c>
      <c r="R187" s="91">
        <f t="shared" si="121"/>
        <v>100</v>
      </c>
      <c r="S187" s="91">
        <f t="shared" si="121"/>
        <v>100</v>
      </c>
      <c r="T187" s="91">
        <f t="shared" si="121"/>
        <v>100</v>
      </c>
      <c r="U187" s="91">
        <f t="shared" si="121"/>
        <v>100</v>
      </c>
      <c r="V187" s="91">
        <f t="shared" si="121"/>
        <v>100</v>
      </c>
      <c r="W187" s="91">
        <f t="shared" si="121"/>
        <v>100</v>
      </c>
      <c r="X187" s="91">
        <f t="shared" si="121"/>
        <v>99.99999999999999</v>
      </c>
      <c r="Y187" s="91">
        <f t="shared" si="121"/>
        <v>99.99999999999999</v>
      </c>
      <c r="Z187" s="91">
        <f t="shared" si="121"/>
        <v>100</v>
      </c>
      <c r="AA187" s="91">
        <f t="shared" si="121"/>
        <v>99.99999999999999</v>
      </c>
      <c r="AB187" s="91">
        <f aca="true" t="shared" si="122" ref="AB187:AG187">SUM(AB182:AB186)</f>
        <v>100</v>
      </c>
      <c r="AC187" s="91">
        <f t="shared" si="122"/>
        <v>100</v>
      </c>
      <c r="AD187" s="91">
        <f t="shared" si="122"/>
        <v>100</v>
      </c>
      <c r="AE187" s="91">
        <f t="shared" si="122"/>
        <v>100</v>
      </c>
      <c r="AF187" s="91">
        <f t="shared" si="122"/>
        <v>100</v>
      </c>
      <c r="AG187" s="91">
        <f t="shared" si="122"/>
        <v>100</v>
      </c>
      <c r="AH187" s="91">
        <f aca="true" t="shared" si="123" ref="AH187:AM187">SUM(AH182:AH186)</f>
        <v>100</v>
      </c>
      <c r="AI187" s="91">
        <f t="shared" si="123"/>
        <v>100</v>
      </c>
      <c r="AJ187" s="91">
        <f t="shared" si="123"/>
        <v>100</v>
      </c>
      <c r="AK187" s="91">
        <f t="shared" si="123"/>
        <v>100</v>
      </c>
      <c r="AL187" s="91">
        <f t="shared" si="123"/>
        <v>99.99999999999999</v>
      </c>
      <c r="AM187" s="91">
        <f t="shared" si="123"/>
        <v>100</v>
      </c>
      <c r="AN187" s="91">
        <f aca="true" t="shared" si="124" ref="AN187:AS187">SUM(AN182:AN186)</f>
        <v>100</v>
      </c>
      <c r="AO187" s="91">
        <f t="shared" si="124"/>
        <v>100</v>
      </c>
      <c r="AP187" s="91">
        <f t="shared" si="124"/>
        <v>99.99999999999999</v>
      </c>
      <c r="AQ187" s="91">
        <f t="shared" si="124"/>
        <v>99.99999999999999</v>
      </c>
      <c r="AR187" s="91">
        <f t="shared" si="124"/>
        <v>100</v>
      </c>
      <c r="AS187" s="91">
        <f t="shared" si="124"/>
        <v>99.99999999999999</v>
      </c>
      <c r="AT187" s="91">
        <f aca="true" t="shared" si="125" ref="AT187:AY187">SUM(AT182:AT186)</f>
        <v>100</v>
      </c>
      <c r="AU187" s="91">
        <f t="shared" si="125"/>
        <v>100</v>
      </c>
      <c r="AV187" s="91">
        <f t="shared" si="125"/>
        <v>100</v>
      </c>
      <c r="AW187" s="91">
        <f t="shared" si="125"/>
        <v>100</v>
      </c>
      <c r="AX187" s="91">
        <f t="shared" si="125"/>
        <v>100</v>
      </c>
      <c r="AY187" s="91">
        <f t="shared" si="125"/>
        <v>100</v>
      </c>
      <c r="AZ187" s="91">
        <f aca="true" t="shared" si="126" ref="AZ187:BE187">SUM(AZ182:AZ186)</f>
        <v>100</v>
      </c>
      <c r="BA187" s="91">
        <f t="shared" si="126"/>
        <v>100</v>
      </c>
      <c r="BB187" s="91">
        <f t="shared" si="126"/>
        <v>99.99999999999999</v>
      </c>
      <c r="BC187" s="91">
        <f t="shared" si="126"/>
        <v>100</v>
      </c>
      <c r="BD187" s="91">
        <f t="shared" si="126"/>
        <v>100</v>
      </c>
      <c r="BE187" s="91">
        <f t="shared" si="126"/>
        <v>100</v>
      </c>
      <c r="BF187" s="91">
        <f>SUM(BF182:BF186)</f>
        <v>100</v>
      </c>
      <c r="BG187" s="91">
        <f>SUM(BG182:BG186)</f>
        <v>100</v>
      </c>
      <c r="BH187" s="91">
        <f>SUM(BH182:BH186)</f>
        <v>100</v>
      </c>
      <c r="BI187" s="91">
        <f>SUM(BI182:BI186)</f>
        <v>99.99999999999999</v>
      </c>
      <c r="BJ187" s="91">
        <f>SUM(BJ182:BJ186)</f>
        <v>100</v>
      </c>
    </row>
    <row r="188" spans="1:62" ht="45" customHeight="1">
      <c r="A188" s="147" t="s">
        <v>84</v>
      </c>
      <c r="B188" s="148"/>
      <c r="C188" s="148"/>
      <c r="D188" s="149"/>
      <c r="E188" s="51">
        <v>10.526315789473683</v>
      </c>
      <c r="F188" s="52">
        <v>0</v>
      </c>
      <c r="G188" s="53">
        <v>5.555555555555555</v>
      </c>
      <c r="H188" s="53">
        <v>5.555555555555555</v>
      </c>
      <c r="I188" s="53">
        <v>0</v>
      </c>
      <c r="J188" s="53">
        <v>5.555555555555555</v>
      </c>
      <c r="K188" s="53">
        <v>5.555555555555555</v>
      </c>
      <c r="L188" s="53">
        <v>4.761904761904762</v>
      </c>
      <c r="M188" s="53">
        <v>0</v>
      </c>
      <c r="N188" s="53">
        <v>0</v>
      </c>
      <c r="O188" s="53">
        <v>0</v>
      </c>
      <c r="P188" s="53">
        <v>5</v>
      </c>
      <c r="Q188" s="53">
        <v>5</v>
      </c>
      <c r="R188" s="53">
        <v>0</v>
      </c>
      <c r="S188" s="53">
        <v>0</v>
      </c>
      <c r="T188" s="53">
        <v>0</v>
      </c>
      <c r="U188" s="53">
        <v>0</v>
      </c>
      <c r="V188" s="53">
        <v>0</v>
      </c>
      <c r="W188" s="53">
        <v>0</v>
      </c>
      <c r="X188" s="53">
        <v>4.761904761904762</v>
      </c>
      <c r="Y188" s="53">
        <v>4.761904761904762</v>
      </c>
      <c r="Z188" s="53">
        <v>0</v>
      </c>
      <c r="AA188" s="53">
        <v>-4.761904761904762</v>
      </c>
      <c r="AB188" s="53">
        <v>0</v>
      </c>
      <c r="AC188" s="53">
        <v>0</v>
      </c>
      <c r="AD188" s="53">
        <v>0</v>
      </c>
      <c r="AE188" s="53">
        <v>0</v>
      </c>
      <c r="AF188" s="53">
        <v>0</v>
      </c>
      <c r="AG188" s="53">
        <v>0</v>
      </c>
      <c r="AH188" s="53">
        <v>0</v>
      </c>
      <c r="AI188" s="53">
        <v>0</v>
      </c>
      <c r="AJ188" s="53">
        <v>0</v>
      </c>
      <c r="AK188" s="53">
        <v>0</v>
      </c>
      <c r="AL188" s="53">
        <v>-4.761904761904762</v>
      </c>
      <c r="AM188" s="53">
        <v>-10</v>
      </c>
      <c r="AN188" s="53">
        <v>-14.285714285714285</v>
      </c>
      <c r="AO188" s="53">
        <v>-10</v>
      </c>
      <c r="AP188" s="53">
        <v>-15.789473684210526</v>
      </c>
      <c r="AQ188" s="53">
        <v>-4.761904761904762</v>
      </c>
      <c r="AR188" s="53">
        <v>-10</v>
      </c>
      <c r="AS188" s="53">
        <v>-4.761904761904762</v>
      </c>
      <c r="AT188" s="53">
        <v>5.555555555555555</v>
      </c>
      <c r="AU188" s="53">
        <v>0</v>
      </c>
      <c r="AV188" s="53">
        <v>0</v>
      </c>
      <c r="AW188" s="53">
        <v>0</v>
      </c>
      <c r="AX188" s="53">
        <v>0</v>
      </c>
      <c r="AY188" s="53">
        <v>0</v>
      </c>
      <c r="AZ188" s="53">
        <v>5</v>
      </c>
      <c r="BA188" s="53">
        <v>0</v>
      </c>
      <c r="BB188" s="53">
        <v>4.761904761904762</v>
      </c>
      <c r="BC188" s="53">
        <v>0</v>
      </c>
      <c r="BD188" s="53">
        <v>0</v>
      </c>
      <c r="BE188" s="53">
        <v>0</v>
      </c>
      <c r="BF188" s="53">
        <v>0</v>
      </c>
      <c r="BG188" s="53">
        <v>0</v>
      </c>
      <c r="BH188" s="53">
        <v>0</v>
      </c>
      <c r="BI188" s="53">
        <v>-4.761904761904762</v>
      </c>
      <c r="BJ188" s="53">
        <v>0</v>
      </c>
    </row>
    <row r="189" spans="1:62" ht="45" customHeight="1">
      <c r="A189" s="144" t="s">
        <v>120</v>
      </c>
      <c r="B189" s="145"/>
      <c r="C189" s="145"/>
      <c r="D189" s="146"/>
      <c r="E189" s="55">
        <v>4.976617148984347</v>
      </c>
      <c r="F189" s="56">
        <v>2.7128173563515734</v>
      </c>
      <c r="G189" s="57">
        <v>4.067632252059052</v>
      </c>
      <c r="H189" s="57">
        <v>3.9099743354876635</v>
      </c>
      <c r="I189" s="57">
        <v>0</v>
      </c>
      <c r="J189" s="57">
        <v>3.882571490827369</v>
      </c>
      <c r="K189" s="57">
        <v>3.7344630693317638</v>
      </c>
      <c r="L189" s="57">
        <v>3.861989445935398</v>
      </c>
      <c r="M189" s="57">
        <v>0</v>
      </c>
      <c r="N189" s="57">
        <v>0</v>
      </c>
      <c r="O189" s="57">
        <v>0</v>
      </c>
      <c r="P189" s="57">
        <v>4.0189042952617475</v>
      </c>
      <c r="Q189" s="57">
        <v>3.7898855111148952</v>
      </c>
      <c r="R189" s="57">
        <v>0</v>
      </c>
      <c r="S189" s="57">
        <v>0</v>
      </c>
      <c r="T189" s="57">
        <v>0</v>
      </c>
      <c r="U189" s="57">
        <v>0</v>
      </c>
      <c r="V189" s="57">
        <v>0</v>
      </c>
      <c r="W189" s="57">
        <v>0</v>
      </c>
      <c r="X189" s="57">
        <v>3.39950485061187</v>
      </c>
      <c r="Y189" s="57">
        <v>2.9894224794807616</v>
      </c>
      <c r="Z189" s="57">
        <v>0</v>
      </c>
      <c r="AA189" s="57">
        <v>-1.2810982061258587</v>
      </c>
      <c r="AB189" s="57">
        <v>0</v>
      </c>
      <c r="AC189" s="57">
        <v>1.8666171045775597</v>
      </c>
      <c r="AD189" s="57">
        <v>0</v>
      </c>
      <c r="AE189" s="57">
        <v>0</v>
      </c>
      <c r="AF189" s="57">
        <v>0</v>
      </c>
      <c r="AG189" s="57">
        <v>0</v>
      </c>
      <c r="AH189" s="57">
        <v>0</v>
      </c>
      <c r="AI189" s="57">
        <v>0</v>
      </c>
      <c r="AJ189" s="57">
        <v>0</v>
      </c>
      <c r="AK189" s="57">
        <v>0</v>
      </c>
      <c r="AL189" s="57">
        <v>-1.994900246385401</v>
      </c>
      <c r="AM189" s="57">
        <v>-3.6476869423765503</v>
      </c>
      <c r="AN189" s="57">
        <v>-14.162799656681965</v>
      </c>
      <c r="AO189" s="57">
        <v>-3.012615659958212</v>
      </c>
      <c r="AP189" s="57">
        <v>-5.050631605904417</v>
      </c>
      <c r="AQ189" s="57">
        <v>-1.959839658375856</v>
      </c>
      <c r="AR189" s="57">
        <v>-1.945519746491176</v>
      </c>
      <c r="AS189" s="57">
        <v>-0.5170211891227636</v>
      </c>
      <c r="AT189" s="57">
        <v>15.981413510589476</v>
      </c>
      <c r="AU189" s="57">
        <v>0</v>
      </c>
      <c r="AV189" s="57">
        <v>0</v>
      </c>
      <c r="AW189" s="57">
        <v>0</v>
      </c>
      <c r="AX189" s="57">
        <v>0</v>
      </c>
      <c r="AY189" s="57">
        <v>0</v>
      </c>
      <c r="AZ189" s="57">
        <v>3.1156366914627807</v>
      </c>
      <c r="BA189" s="57">
        <v>0</v>
      </c>
      <c r="BB189" s="57">
        <v>2.759431735969927</v>
      </c>
      <c r="BC189" s="57">
        <v>0</v>
      </c>
      <c r="BD189" s="57">
        <v>1.5262846725291677</v>
      </c>
      <c r="BE189" s="57">
        <v>0</v>
      </c>
      <c r="BF189" s="57">
        <v>0</v>
      </c>
      <c r="BG189" s="57">
        <v>0</v>
      </c>
      <c r="BH189" s="57">
        <v>0</v>
      </c>
      <c r="BI189" s="57">
        <v>-3.7047794144264365</v>
      </c>
      <c r="BJ189" s="57">
        <v>0</v>
      </c>
    </row>
    <row r="190" spans="1:62" ht="45" customHeight="1" thickBot="1">
      <c r="A190" s="135" t="s">
        <v>5</v>
      </c>
      <c r="B190" s="136"/>
      <c r="C190" s="136"/>
      <c r="D190" s="137"/>
      <c r="E190" s="74">
        <v>19</v>
      </c>
      <c r="F190" s="75">
        <v>19</v>
      </c>
      <c r="G190" s="76">
        <v>18</v>
      </c>
      <c r="H190" s="76">
        <v>18</v>
      </c>
      <c r="I190" s="76">
        <v>18</v>
      </c>
      <c r="J190" s="76">
        <v>18</v>
      </c>
      <c r="K190" s="76">
        <v>18</v>
      </c>
      <c r="L190" s="76">
        <v>21</v>
      </c>
      <c r="M190" s="76">
        <v>21</v>
      </c>
      <c r="N190" s="76">
        <v>21</v>
      </c>
      <c r="O190" s="76">
        <v>19</v>
      </c>
      <c r="P190" s="76">
        <v>20</v>
      </c>
      <c r="Q190" s="76">
        <v>20</v>
      </c>
      <c r="R190" s="76">
        <v>21</v>
      </c>
      <c r="S190" s="76">
        <v>20</v>
      </c>
      <c r="T190" s="76">
        <v>20</v>
      </c>
      <c r="U190" s="76">
        <v>22</v>
      </c>
      <c r="V190" s="76">
        <v>21</v>
      </c>
      <c r="W190" s="76">
        <v>21</v>
      </c>
      <c r="X190" s="76">
        <v>21</v>
      </c>
      <c r="Y190" s="76">
        <v>21</v>
      </c>
      <c r="Z190" s="76">
        <v>21</v>
      </c>
      <c r="AA190" s="76">
        <v>21</v>
      </c>
      <c r="AB190" s="76">
        <v>21</v>
      </c>
      <c r="AC190" s="76">
        <v>21</v>
      </c>
      <c r="AD190" s="76">
        <v>21</v>
      </c>
      <c r="AE190" s="76">
        <v>20</v>
      </c>
      <c r="AF190" s="76">
        <v>21</v>
      </c>
      <c r="AG190" s="76">
        <v>20</v>
      </c>
      <c r="AH190" s="76">
        <v>20</v>
      </c>
      <c r="AI190" s="76">
        <v>20</v>
      </c>
      <c r="AJ190" s="76">
        <v>20</v>
      </c>
      <c r="AK190" s="76">
        <v>20</v>
      </c>
      <c r="AL190" s="76">
        <v>21</v>
      </c>
      <c r="AM190" s="76">
        <v>20</v>
      </c>
      <c r="AN190" s="76">
        <v>21</v>
      </c>
      <c r="AO190" s="76">
        <v>20</v>
      </c>
      <c r="AP190" s="76">
        <v>19</v>
      </c>
      <c r="AQ190" s="76">
        <v>21</v>
      </c>
      <c r="AR190" s="76">
        <v>20</v>
      </c>
      <c r="AS190" s="76">
        <v>21</v>
      </c>
      <c r="AT190" s="76">
        <v>18</v>
      </c>
      <c r="AU190" s="76">
        <v>20</v>
      </c>
      <c r="AV190" s="76">
        <v>20</v>
      </c>
      <c r="AW190" s="76">
        <v>20</v>
      </c>
      <c r="AX190" s="76">
        <v>21</v>
      </c>
      <c r="AY190" s="76">
        <v>20</v>
      </c>
      <c r="AZ190" s="76">
        <v>20</v>
      </c>
      <c r="BA190" s="76">
        <v>20</v>
      </c>
      <c r="BB190" s="76">
        <v>21</v>
      </c>
      <c r="BC190" s="76">
        <v>20</v>
      </c>
      <c r="BD190" s="76">
        <v>20</v>
      </c>
      <c r="BE190" s="76">
        <v>20</v>
      </c>
      <c r="BF190" s="76">
        <v>21</v>
      </c>
      <c r="BG190" s="76">
        <v>20</v>
      </c>
      <c r="BH190" s="76">
        <v>20</v>
      </c>
      <c r="BI190" s="76">
        <v>21</v>
      </c>
      <c r="BJ190" s="76">
        <v>20</v>
      </c>
    </row>
  </sheetData>
  <sheetProtection/>
  <mergeCells count="184">
    <mergeCell ref="A1:BJ1"/>
    <mergeCell ref="A5:D5"/>
    <mergeCell ref="A7:D7"/>
    <mergeCell ref="A28:D28"/>
    <mergeCell ref="A17:D17"/>
    <mergeCell ref="A18:D18"/>
    <mergeCell ref="A19:D19"/>
    <mergeCell ref="A15:D15"/>
    <mergeCell ref="A6:D6"/>
    <mergeCell ref="A13:D13"/>
    <mergeCell ref="A14:D14"/>
    <mergeCell ref="A10:D10"/>
    <mergeCell ref="A8:D8"/>
    <mergeCell ref="A9:D9"/>
    <mergeCell ref="A11:D11"/>
    <mergeCell ref="A12:D12"/>
    <mergeCell ref="A21:D21"/>
    <mergeCell ref="A23:D23"/>
    <mergeCell ref="A16:D16"/>
    <mergeCell ref="A22:D22"/>
    <mergeCell ref="A25:D25"/>
    <mergeCell ref="A27:D27"/>
    <mergeCell ref="A20:D20"/>
    <mergeCell ref="A30:D30"/>
    <mergeCell ref="A34:D34"/>
    <mergeCell ref="A31:D31"/>
    <mergeCell ref="A29:D29"/>
    <mergeCell ref="A24:D24"/>
    <mergeCell ref="A26:D26"/>
    <mergeCell ref="A39:D39"/>
    <mergeCell ref="A40:D40"/>
    <mergeCell ref="A41:D41"/>
    <mergeCell ref="A42:D42"/>
    <mergeCell ref="A32:D32"/>
    <mergeCell ref="A33:D33"/>
    <mergeCell ref="A35:D35"/>
    <mergeCell ref="A36:D36"/>
    <mergeCell ref="A37:D37"/>
    <mergeCell ref="A38:D38"/>
    <mergeCell ref="A43:D43"/>
    <mergeCell ref="A44:D44"/>
    <mergeCell ref="A45:D45"/>
    <mergeCell ref="A46:D46"/>
    <mergeCell ref="A47:D47"/>
    <mergeCell ref="A48:D48"/>
    <mergeCell ref="A49:D49"/>
    <mergeCell ref="A50:D50"/>
    <mergeCell ref="A51:D51"/>
    <mergeCell ref="A52:D52"/>
    <mergeCell ref="A53:D53"/>
    <mergeCell ref="A54:D54"/>
    <mergeCell ref="A55:D55"/>
    <mergeCell ref="A56:D56"/>
    <mergeCell ref="A57:D57"/>
    <mergeCell ref="A58:D58"/>
    <mergeCell ref="A59:D59"/>
    <mergeCell ref="A60:D60"/>
    <mergeCell ref="A61:D61"/>
    <mergeCell ref="A62:D62"/>
    <mergeCell ref="A63:D63"/>
    <mergeCell ref="A64:D64"/>
    <mergeCell ref="A68:D68"/>
    <mergeCell ref="A69:D69"/>
    <mergeCell ref="A70:D70"/>
    <mergeCell ref="A71:D71"/>
    <mergeCell ref="A72:D72"/>
    <mergeCell ref="A73:D73"/>
    <mergeCell ref="A74:D74"/>
    <mergeCell ref="A75:D75"/>
    <mergeCell ref="A76:D76"/>
    <mergeCell ref="A77:D77"/>
    <mergeCell ref="A78:D78"/>
    <mergeCell ref="A79:D79"/>
    <mergeCell ref="A80:D80"/>
    <mergeCell ref="A81:D81"/>
    <mergeCell ref="A82:D82"/>
    <mergeCell ref="A83:D83"/>
    <mergeCell ref="A84:D84"/>
    <mergeCell ref="A85:D85"/>
    <mergeCell ref="A86:D86"/>
    <mergeCell ref="A87:D87"/>
    <mergeCell ref="A88:D88"/>
    <mergeCell ref="A89:D89"/>
    <mergeCell ref="A90:D90"/>
    <mergeCell ref="A91:D91"/>
    <mergeCell ref="A92:D92"/>
    <mergeCell ref="A93:D93"/>
    <mergeCell ref="A94:D94"/>
    <mergeCell ref="A95:D95"/>
    <mergeCell ref="A96:D96"/>
    <mergeCell ref="A97:D97"/>
    <mergeCell ref="A98:D98"/>
    <mergeCell ref="A99:D99"/>
    <mergeCell ref="A100:D100"/>
    <mergeCell ref="A101:D101"/>
    <mergeCell ref="A102:D102"/>
    <mergeCell ref="A103:D103"/>
    <mergeCell ref="A104:D104"/>
    <mergeCell ref="A105:D105"/>
    <mergeCell ref="A106:D106"/>
    <mergeCell ref="A107:D107"/>
    <mergeCell ref="A108:D108"/>
    <mergeCell ref="A109:D109"/>
    <mergeCell ref="A110:D110"/>
    <mergeCell ref="A111:D111"/>
    <mergeCell ref="A112:D112"/>
    <mergeCell ref="A113:D113"/>
    <mergeCell ref="A114:D114"/>
    <mergeCell ref="A115:D115"/>
    <mergeCell ref="A116:D116"/>
    <mergeCell ref="A117:D117"/>
    <mergeCell ref="A118:D118"/>
    <mergeCell ref="A119:D119"/>
    <mergeCell ref="A120:D120"/>
    <mergeCell ref="A121:D121"/>
    <mergeCell ref="A122:D122"/>
    <mergeCell ref="A123:D123"/>
    <mergeCell ref="A124:D124"/>
    <mergeCell ref="A125:D125"/>
    <mergeCell ref="A126:D126"/>
    <mergeCell ref="A127:D127"/>
    <mergeCell ref="A131:D131"/>
    <mergeCell ref="A132:D132"/>
    <mergeCell ref="A133:D133"/>
    <mergeCell ref="A134:D134"/>
    <mergeCell ref="A135:D135"/>
    <mergeCell ref="A136:D136"/>
    <mergeCell ref="A137:D137"/>
    <mergeCell ref="A138:D138"/>
    <mergeCell ref="A139:D139"/>
    <mergeCell ref="A140:D140"/>
    <mergeCell ref="A141:D141"/>
    <mergeCell ref="A142:D142"/>
    <mergeCell ref="A143:D143"/>
    <mergeCell ref="A144:D144"/>
    <mergeCell ref="A157:D157"/>
    <mergeCell ref="A145:D145"/>
    <mergeCell ref="A146:D146"/>
    <mergeCell ref="A147:D147"/>
    <mergeCell ref="A148:D148"/>
    <mergeCell ref="A149:D149"/>
    <mergeCell ref="A150:D150"/>
    <mergeCell ref="A151:D151"/>
    <mergeCell ref="A152:D152"/>
    <mergeCell ref="A153:D153"/>
    <mergeCell ref="A158:D158"/>
    <mergeCell ref="A159:D159"/>
    <mergeCell ref="A160:D160"/>
    <mergeCell ref="A161:D161"/>
    <mergeCell ref="A162:D162"/>
    <mergeCell ref="A166:D166"/>
    <mergeCell ref="A163:D163"/>
    <mergeCell ref="A164:D164"/>
    <mergeCell ref="A165:D165"/>
    <mergeCell ref="A190:D190"/>
    <mergeCell ref="A185:D185"/>
    <mergeCell ref="A186:D186"/>
    <mergeCell ref="A187:D187"/>
    <mergeCell ref="A188:D188"/>
    <mergeCell ref="A183:D183"/>
    <mergeCell ref="A189:D189"/>
    <mergeCell ref="A184:D184"/>
    <mergeCell ref="A173:D173"/>
    <mergeCell ref="A176:D176"/>
    <mergeCell ref="A174:D174"/>
    <mergeCell ref="A175:D175"/>
    <mergeCell ref="A171:D171"/>
    <mergeCell ref="A172:D172"/>
    <mergeCell ref="A178:D178"/>
    <mergeCell ref="A179:D179"/>
    <mergeCell ref="A180:D180"/>
    <mergeCell ref="A181:D181"/>
    <mergeCell ref="A182:D182"/>
    <mergeCell ref="A177:D177"/>
    <mergeCell ref="E3:BJ3"/>
    <mergeCell ref="E66:BJ66"/>
    <mergeCell ref="E129:BJ129"/>
    <mergeCell ref="A169:D169"/>
    <mergeCell ref="A170:D170"/>
    <mergeCell ref="A167:D167"/>
    <mergeCell ref="A168:D168"/>
    <mergeCell ref="A154:D154"/>
    <mergeCell ref="A155:D155"/>
    <mergeCell ref="A156:D156"/>
  </mergeCells>
  <printOptions/>
  <pageMargins left="0.3937007874015748" right="0" top="0.3937007874015748" bottom="0.3937007874015748" header="0" footer="0"/>
  <pageSetup fitToHeight="1" fitToWidth="1" horizontalDpi="600" verticalDpi="600" orientation="portrait" paperSize="9" scale="10" r:id="rId1"/>
  <rowBreaks count="1" manualBreakCount="1">
    <brk id="39" max="8" man="1"/>
  </rowBreaks>
  <ignoredErrors>
    <ignoredError sqref="BK36:IV60 AF5 AN193:AN195 AP193 AP191:AP192 AN191:AN192 AL191 AK191 AH191 AG191 E192:AM192 E191:AF191 AI191:AJ191 AM191 AO192 AO191 AQ192:AV192 AQ191:AV191 AZ191:AZ285 AY21 AW21 X21:AE21 AH21 AI21 AJ21 AK21 AL21 AM21 AN21 AO21 AP21 AQ21 AZ187 AZ181 AZ177 AZ171 AZ167 AZ161 AZ157 AZ151 AZ147 AZ141 AZ137 AZ128 AZ124 AZ118 AZ114 AZ108 AZ104 AZ98 AZ94 AZ88 AZ84 AZ78 AZ74 AZ65 AZ61 AZ55 AZ51 AZ45 AZ41 AZ35 AZ31 AZ25 AZ21 AZ130:AZ131 AZ67:AZ68 AZ11 AY167 AY157 AY137 AY84 AY74 AY51 AY11 AX35 AW137 AW74 AW41 AW11 AQ130:AV131 AT137:AV137 AT141:AV141 AT147:AV147 AT151:AV151 AT157:AV157 AT161:AV161 AT167:AV167 AT171:AV171 AT177:AV177 AT187:AV187 AQ67:AV67 AR128:AV128 AQ68:AV68 AQ65:AV65 AI67 AI128 AI68 AI130:AI131 AS35:AV35 AI65 AG67 E67:AE67 AG130:AG131 E130:AE131 AT11:AV11 AT21:AV21 AT31:AV31 AG35 AT41:AV41 AR45:AV45 AT51:AV51 AS55:AV55 AT61:AV61 AG65 E65:AE65 AT74:AV74 AS78:AV78 AT84:AV84 AS88:AV88 AT94:AV94 AS98:AV98 AT104:AV104 AS108:AV108 AT114:AV114 AS118:AV118 AT124:AV124 AG128 E128:AE128 AI137 AI141 AI147 AI151 AI157 AI161 AI167 AI171 AI177 AT181:AV181 AI187 E129 E66 AS25:AV25 AG68 E35:AE35 E25:W25 E15 E21:W21 E31:W31 E11:W11 E68:AE68 E137:AE137 X11:AE11 E41:AE41 AF187 AF181 AF177 AF171 AF167 AF161 AF157 AF151 AF147 AF141 AF137 AF128 AF124 AF118 AF114 AF108 AF104 AF98 AF94 AF88 AF84 AF78 AF74 AF65 AF61 AF55 AF51 AF45 AF41 AF35 AF31 AF25 AF21 AF11 AF130:AF131 AF67:AF68 AG11 AG21 AG41 AG74 AG137 AH11 AH130:AH131 AH67:AH68 AI11 AI74 AI181 AJ11 AJ67:AJ68 AJ130:AJ131 AK11 AK67:AK68 AK130:AK131 AL11 AL67:AL68 AL130:AL131 AM11 AM67:AM68 AM130:AM131 AN11 AN67:AN68 AN130:AN131 AO11 AO130:AO131 AO67:AO68 AP11 AP65 AP41 AP67:AP68 AP130:AP131 AQ11 AQ74 AQ137 AR11 AR21 AR51 AR74 AR137 AS11 AS21 AS31 AS41 AS51 AS61 AS74 AS84 AS94 AS104 AS114 AS124 AS137 AS147 AS157 AS141 AS151 AS161 AS167 AS171 AS177 AS181 AS187 AX187 AX181 AX177 AX171 AX167 AX161 AX151 AX141 AX157 AX147 AX137 AX124 AX114 AX104 AX94 AX84 AX74 AX61 AX51 AX41 AX31 AX21 AX11 AX128:AY128 AW130:AY131 AW67:AY67 AW65:AY65 AX25 AX98 AX78 AX88 AX108 AX118 AX55 AX45 AW68:AY68 BA11 BA61 BA51 BA55 BA74 BA78 BA104 BA94 BA84 BA98 BA88 BA124 BA114 BA108 BA118 BA151 BA141 BA147 BA137 BA161 BA157 BA187 BA181 BA177 BA171 BA167 BA67 BA68 BA130:BA131 BA21 BA25 BA31 BA35 BA41 BA45 BA65 BA128 BB191:BB192 BB187 BB181 BB177 BB171 BB167 BB161 BB157 BB151 BB147 BB141 BB137 BB128 BB124 BB118 BB114 BB108 BB104 BB98 BB94 BB88 BB84 BB78 BB74 BB65 BB61 BB55 BB51 BB45 BB41 BB35 BB31 BB25 BB21 BB11 BB193:BB237 BB67:BB68 BB130:BB131 E45:AE45 E51:AE51 E55:AE55 E61:AE61 E74:AE74 E78:AE78 E84:AE84 E88:AE88 E94:AE94 E98:AE98 E104:AE104 E108:AE108 E114:AE114 E118:AE118 E124:AE124 E141:AE141 E147:AE147 E151:AE151 E157:AE157 E161:AE161 E167:AE167 E171:AE171 E177:AE177 E181:AE181 E187:AE187 X25:AE25 X31:AE31 AG25 AG31 AG45 AG51 AG55 AG61 AG78 AG84 AG88 AG94 AG98 AG104 AG108 AG114 AG118 AG124 AG141 AG147 AG151 AG157 AG161 AG167 AG171 AG177 AG181 AG187 AH25 AH31 AH35 AH41 AH45 AH51 AH55 AH61 AH65 AH74 AH78 AH84 AH88 AH94 AH98 AH104 AH108 AH114 AH118 AH124 AH128 AH137 AH141 AH147 AH151 AH157 AH161 AH167 AH171 AH177 AH181 AH187 AI25 AI31 AI35 AI41 AI45 AI51 AI55 AI61 AI78 AI84 AI88 AI94 AI98 AI104 AI108 AI114 AI118 AI124 AJ25 AJ31 AJ35 AJ41 AJ45 AJ51 AJ55 AJ61 AJ65 AJ74 AJ78 AJ84 AJ88 AJ94 AJ98 AJ104 AJ108 AJ114 AJ118 AJ124 AJ128 AJ137 AJ141 AJ147 AJ151 AJ157 AJ161 AJ167 AJ171 AJ177 AJ181 AJ187 AK25 AK31 AK35 AK41 AK45 AK51 AK55 AK61 AK65 AK74 AK78 AK84 AK88 AK94 AK98 AK104 AK108 AK114 AK118 AK124 AK128 AK137 AK141 AK147 AK151 AK157 AK161 AK167 AK171 AK177 AK181 AK187 AL25 AL31 AL35 AL41 AL45 AL51 AL55 AL61 AL65 AL74 AL78 AL84 AL88 AL94 AL98 AL104 AL108 AL114 AL118 AL124 AL128 AL137 AL141 AL147 AL151 AL157 AL161 AL167 AL171 AL177 AL181 AL187 AM25 AM31 AM35 AM41 AM45 AM51 AM55 AM61 AM65 AM74 AM78 AM84 AM88 AM94 AM98 AM104 AM108 AM114 AM118 AM124 AM128 AM137 AM141 AM147 AM151 AM157 AM161 AM167 AM171 AM177 AM181 AM187 AN25 AN31 AN35 AN41 AN45 AN51 AN55 AN61 AN65 AN74 AN78 AN84 AN88 AN94 AN98 AN104 AN108 AN114 AN118 AN124 AN128 AN137 AN141 AN147 AN151 AN157 AN161 AN167 AN171 AN177 AN181 AN187 AO25 AO31 AO35 AO41 AO45 AO51 AO55 AO61 AO65 AO74 AO78 AO84 AO88 AO94 AO98 AO104 AO108 AO114 AO118 AO124 AO128 AO137 AO141 AO147 AO151 AO157 AO161 AO167 AO171 AO177 AO181 AO187 AP25 AP31 AP35 AP45 AP51 AP55 AP61 AP74 AP78 AP84 AP88 AP94 AP98 AP104 AP108 AP114 AP118 AP124 AP128 AP137 AP141 AP147 AP151 AP157 AP161 AP167 AP171 AP177 AP181 AP187 AQ25 AQ31 AQ35 AQ41 AQ45 AQ51 AQ55 AQ61 AQ78 AQ84 AQ88 AQ94 AQ98 AQ104 AQ108 AQ114 AQ118 AQ124 AQ128 AQ141 AQ147 AQ151 AQ157 AQ161 AQ167 AQ171 AQ177 AQ181 AQ187 AR25 AR31 AR35 AR41 AR55 AR61 AR78 AR84 AR88 AR94 AR98 AR104 AR108 AR114 AR118 AR124 AR141 AR147 AR151 AR157 AR161 AR167 AR171 AR177 AR181 AR187 AW25 AW31 AW35 AW45 AW51 AW55 AW61 AW78 AW84 AW88 AW94 AW98 AW104 AW108 AW114 AW118 AW124 AW128 AW141 AW147 AW151 AW157 AW161 AW167 AW171 AW177 AW181 AW187 AY25 AY31 AY35 AY41 AY45 AY55 AY61 AY78 AY88 AY94 AY98 AY104 AY108 AY114 AY118 AY124 AY141 AY147 AY151 AY161 AY171 AY177 AY181 AY187 BC11:BK12 BC21:BJ21 BC30:BK31 BC41:BJ41 BC51:BJ51 BK63:IV64 BM61:IV62 BK61:BL62 BC61:BJ62 BC74:BM74 BC84:BK84 BC94:BM95 BC104:BM104 BC114:BP114 BC124:BN125 BC137:BN138 BC147:BO148 BC157:BK158 BC167:BK168 BC177:BN177 BC187:BL187" unlockedFormula="1"/>
  </ignoredErrors>
</worksheet>
</file>

<file path=xl/worksheets/sheet5.xml><?xml version="1.0" encoding="utf-8"?>
<worksheet xmlns="http://schemas.openxmlformats.org/spreadsheetml/2006/main" xmlns:r="http://schemas.openxmlformats.org/officeDocument/2006/relationships">
  <dimension ref="A1:BJ61"/>
  <sheetViews>
    <sheetView showGridLines="0" zoomScale="60" zoomScaleNormal="60" zoomScalePageLayoutView="0" workbookViewId="0" topLeftCell="A1">
      <pane xSplit="4" ySplit="1" topLeftCell="AL2" activePane="bottomRight" state="frozen"/>
      <selection pane="topLeft" activeCell="BJ5" sqref="BJ5"/>
      <selection pane="topRight" activeCell="BJ5" sqref="BJ5"/>
      <selection pane="bottomLeft" activeCell="BJ5" sqref="BJ5"/>
      <selection pane="bottomRight" activeCell="A1" sqref="A1:BJ1"/>
    </sheetView>
  </sheetViews>
  <sheetFormatPr defaultColWidth="10.7109375" defaultRowHeight="12.75"/>
  <cols>
    <col min="1" max="60" width="10.7109375" style="6" customWidth="1"/>
    <col min="61" max="16384" width="10.7109375" style="6" customWidth="1"/>
  </cols>
  <sheetData>
    <row r="1" spans="1:62" s="122" customFormat="1" ht="49.5" customHeight="1">
      <c r="A1" s="160" t="s">
        <v>45</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row>
    <row r="2" ht="37.5" customHeight="1" thickBot="1"/>
    <row r="3" spans="1:62" s="101" customFormat="1" ht="35.25" customHeight="1" thickBot="1">
      <c r="A3" s="98"/>
      <c r="B3" s="99"/>
      <c r="C3" s="99"/>
      <c r="D3" s="100"/>
      <c r="E3" s="133" t="s">
        <v>31</v>
      </c>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row>
    <row r="4" spans="1:62" s="101" customFormat="1" ht="35.25" customHeight="1" thickBot="1">
      <c r="A4" s="102"/>
      <c r="B4" s="103"/>
      <c r="C4" s="103"/>
      <c r="D4" s="104"/>
      <c r="E4" s="3" t="s">
        <v>0</v>
      </c>
      <c r="F4" s="1" t="s">
        <v>1</v>
      </c>
      <c r="G4" s="1" t="s">
        <v>2</v>
      </c>
      <c r="H4" s="3" t="s">
        <v>77</v>
      </c>
      <c r="I4" s="41" t="s">
        <v>78</v>
      </c>
      <c r="J4" s="3" t="s">
        <v>79</v>
      </c>
      <c r="K4" s="3" t="s">
        <v>80</v>
      </c>
      <c r="L4" s="3" t="s">
        <v>81</v>
      </c>
      <c r="M4" s="3" t="s">
        <v>82</v>
      </c>
      <c r="N4" s="3" t="s">
        <v>83</v>
      </c>
      <c r="O4" s="3" t="s">
        <v>98</v>
      </c>
      <c r="P4" s="3" t="s">
        <v>101</v>
      </c>
      <c r="Q4" s="3" t="s">
        <v>102</v>
      </c>
      <c r="R4" s="3" t="s">
        <v>103</v>
      </c>
      <c r="S4" s="3" t="s">
        <v>104</v>
      </c>
      <c r="T4" s="3" t="s">
        <v>105</v>
      </c>
      <c r="U4" s="3" t="s">
        <v>106</v>
      </c>
      <c r="V4" s="3" t="s">
        <v>108</v>
      </c>
      <c r="W4" s="3" t="s">
        <v>109</v>
      </c>
      <c r="X4" s="3" t="s">
        <v>110</v>
      </c>
      <c r="Y4" s="3" t="s">
        <v>111</v>
      </c>
      <c r="Z4" s="3" t="s">
        <v>112</v>
      </c>
      <c r="AA4" s="3" t="s">
        <v>113</v>
      </c>
      <c r="AB4" s="3" t="s">
        <v>114</v>
      </c>
      <c r="AC4" s="3" t="s">
        <v>115</v>
      </c>
      <c r="AD4" s="3" t="s">
        <v>116</v>
      </c>
      <c r="AE4" s="3" t="s">
        <v>117</v>
      </c>
      <c r="AF4" s="3" t="s">
        <v>124</v>
      </c>
      <c r="AG4" s="3" t="s">
        <v>126</v>
      </c>
      <c r="AH4" s="3" t="s">
        <v>127</v>
      </c>
      <c r="AI4" s="3" t="s">
        <v>128</v>
      </c>
      <c r="AJ4" s="3" t="s">
        <v>129</v>
      </c>
      <c r="AK4" s="3" t="s">
        <v>130</v>
      </c>
      <c r="AL4" s="3" t="s">
        <v>131</v>
      </c>
      <c r="AM4" s="3" t="s">
        <v>132</v>
      </c>
      <c r="AN4" s="3" t="s">
        <v>133</v>
      </c>
      <c r="AO4" s="3" t="s">
        <v>134</v>
      </c>
      <c r="AP4" s="3" t="s">
        <v>135</v>
      </c>
      <c r="AQ4" s="3" t="s">
        <v>136</v>
      </c>
      <c r="AR4" s="3" t="s">
        <v>137</v>
      </c>
      <c r="AS4" s="3" t="s">
        <v>138</v>
      </c>
      <c r="AT4" s="3" t="s">
        <v>139</v>
      </c>
      <c r="AU4" s="3" t="s">
        <v>140</v>
      </c>
      <c r="AV4" s="3" t="s">
        <v>141</v>
      </c>
      <c r="AW4" s="3" t="s">
        <v>142</v>
      </c>
      <c r="AX4" s="3" t="s">
        <v>143</v>
      </c>
      <c r="AY4" s="3" t="s">
        <v>144</v>
      </c>
      <c r="AZ4" s="4" t="s">
        <v>145</v>
      </c>
      <c r="BA4" s="4" t="s">
        <v>146</v>
      </c>
      <c r="BB4" s="4" t="s">
        <v>147</v>
      </c>
      <c r="BC4" s="4" t="s">
        <v>148</v>
      </c>
      <c r="BD4" s="4" t="s">
        <v>149</v>
      </c>
      <c r="BE4" s="4" t="s">
        <v>150</v>
      </c>
      <c r="BF4" s="4" t="s">
        <v>151</v>
      </c>
      <c r="BG4" s="4" t="s">
        <v>152</v>
      </c>
      <c r="BH4" s="4" t="s">
        <v>153</v>
      </c>
      <c r="BI4" s="4" t="s">
        <v>154</v>
      </c>
      <c r="BJ4" s="4" t="s">
        <v>155</v>
      </c>
    </row>
    <row r="5" spans="1:62" ht="37.5" customHeight="1">
      <c r="A5" s="138" t="s">
        <v>46</v>
      </c>
      <c r="B5" s="139"/>
      <c r="C5" s="139"/>
      <c r="D5" s="140"/>
      <c r="E5" s="5">
        <v>5.263157894736842</v>
      </c>
      <c r="F5" s="5">
        <v>5.263157894736842</v>
      </c>
      <c r="G5" s="5">
        <v>0</v>
      </c>
      <c r="H5" s="5">
        <v>0</v>
      </c>
      <c r="I5" s="5">
        <v>0</v>
      </c>
      <c r="J5" s="5">
        <v>0</v>
      </c>
      <c r="K5" s="5">
        <v>0</v>
      </c>
      <c r="L5" s="5">
        <v>0</v>
      </c>
      <c r="M5" s="5">
        <v>0</v>
      </c>
      <c r="N5" s="5">
        <v>0</v>
      </c>
      <c r="O5" s="5">
        <v>0</v>
      </c>
      <c r="P5" s="5">
        <v>4.761904761904762</v>
      </c>
      <c r="Q5" s="5">
        <v>0</v>
      </c>
      <c r="R5" s="5">
        <v>0</v>
      </c>
      <c r="S5" s="5">
        <v>0</v>
      </c>
      <c r="T5" s="5">
        <v>0</v>
      </c>
      <c r="U5" s="5">
        <v>0</v>
      </c>
      <c r="V5" s="5">
        <v>0</v>
      </c>
      <c r="W5" s="5">
        <v>0</v>
      </c>
      <c r="X5" s="5">
        <v>0</v>
      </c>
      <c r="Y5" s="5">
        <v>0</v>
      </c>
      <c r="Z5" s="5">
        <v>0</v>
      </c>
      <c r="AA5" s="5">
        <v>0</v>
      </c>
      <c r="AB5" s="5">
        <v>0</v>
      </c>
      <c r="AC5" s="5">
        <v>0</v>
      </c>
      <c r="AD5" s="5">
        <v>4.545454545454546</v>
      </c>
      <c r="AE5" s="5">
        <v>0</v>
      </c>
      <c r="AF5" s="5">
        <v>0</v>
      </c>
      <c r="AG5" s="5">
        <v>4.761904761904762</v>
      </c>
      <c r="AH5" s="5">
        <v>0</v>
      </c>
      <c r="AI5" s="5">
        <v>0</v>
      </c>
      <c r="AJ5" s="5">
        <v>0</v>
      </c>
      <c r="AK5" s="5">
        <v>0</v>
      </c>
      <c r="AL5" s="5">
        <v>0</v>
      </c>
      <c r="AM5" s="5">
        <v>0</v>
      </c>
      <c r="AN5" s="5">
        <v>0</v>
      </c>
      <c r="AO5" s="5">
        <v>0</v>
      </c>
      <c r="AP5" s="5">
        <v>0</v>
      </c>
      <c r="AQ5" s="5">
        <v>0</v>
      </c>
      <c r="AR5" s="5">
        <v>0</v>
      </c>
      <c r="AS5" s="5">
        <v>0</v>
      </c>
      <c r="AT5" s="5">
        <v>0</v>
      </c>
      <c r="AU5" s="5">
        <v>0</v>
      </c>
      <c r="AV5" s="5">
        <v>0</v>
      </c>
      <c r="AW5" s="5">
        <v>0</v>
      </c>
      <c r="AX5" s="5">
        <v>0</v>
      </c>
      <c r="AY5" s="5">
        <v>0</v>
      </c>
      <c r="AZ5" s="5">
        <v>0</v>
      </c>
      <c r="BA5" s="5">
        <v>0</v>
      </c>
      <c r="BB5" s="5">
        <v>0</v>
      </c>
      <c r="BC5" s="5">
        <v>0</v>
      </c>
      <c r="BD5" s="5">
        <v>0</v>
      </c>
      <c r="BE5" s="5">
        <v>0</v>
      </c>
      <c r="BF5" s="5">
        <v>0</v>
      </c>
      <c r="BG5" s="5">
        <v>0</v>
      </c>
      <c r="BH5" s="5">
        <v>0</v>
      </c>
      <c r="BI5" s="5">
        <v>0</v>
      </c>
      <c r="BJ5" s="5">
        <v>0</v>
      </c>
    </row>
    <row r="6" spans="1:62" ht="37.5" customHeight="1">
      <c r="A6" s="141" t="s">
        <v>47</v>
      </c>
      <c r="B6" s="142"/>
      <c r="C6" s="142"/>
      <c r="D6" s="143"/>
      <c r="E6" s="5">
        <v>31.57894736842105</v>
      </c>
      <c r="F6" s="5">
        <v>42.10526315789473</v>
      </c>
      <c r="G6" s="5">
        <v>21.052631578947366</v>
      </c>
      <c r="H6" s="5">
        <v>26.31578947368421</v>
      </c>
      <c r="I6" s="5">
        <v>21.052631578947366</v>
      </c>
      <c r="J6" s="5">
        <v>15.789473684210526</v>
      </c>
      <c r="K6" s="5">
        <v>10.526315789473683</v>
      </c>
      <c r="L6" s="5">
        <v>0</v>
      </c>
      <c r="M6" s="5">
        <v>9.090909090909092</v>
      </c>
      <c r="N6" s="5">
        <v>9.090909090909092</v>
      </c>
      <c r="O6" s="5">
        <v>0</v>
      </c>
      <c r="P6" s="5">
        <v>9.523809523809524</v>
      </c>
      <c r="Q6" s="5">
        <v>4.761904761904762</v>
      </c>
      <c r="R6" s="5">
        <v>0</v>
      </c>
      <c r="S6" s="5">
        <v>5</v>
      </c>
      <c r="T6" s="5">
        <v>4.761904761904762</v>
      </c>
      <c r="U6" s="5">
        <v>4.545454545454546</v>
      </c>
      <c r="V6" s="5">
        <v>4.545454545454546</v>
      </c>
      <c r="W6" s="5">
        <v>4.545454545454546</v>
      </c>
      <c r="X6" s="5">
        <v>0</v>
      </c>
      <c r="Y6" s="5">
        <v>0</v>
      </c>
      <c r="Z6" s="5">
        <v>9.090909090909092</v>
      </c>
      <c r="AA6" s="5">
        <v>0</v>
      </c>
      <c r="AB6" s="5">
        <v>0</v>
      </c>
      <c r="AC6" s="5">
        <v>18.181818181818183</v>
      </c>
      <c r="AD6" s="5">
        <v>4.545454545454546</v>
      </c>
      <c r="AE6" s="5">
        <v>9.090909090909092</v>
      </c>
      <c r="AF6" s="5">
        <v>18.181818181818183</v>
      </c>
      <c r="AG6" s="5">
        <v>9.523809523809524</v>
      </c>
      <c r="AH6" s="5">
        <v>9.523809523809524</v>
      </c>
      <c r="AI6" s="5">
        <v>14.285714285714285</v>
      </c>
      <c r="AJ6" s="5">
        <v>14.285714285714285</v>
      </c>
      <c r="AK6" s="5">
        <v>14.285714285714285</v>
      </c>
      <c r="AL6" s="5">
        <v>4.545454545454546</v>
      </c>
      <c r="AM6" s="5">
        <v>0</v>
      </c>
      <c r="AN6" s="5">
        <v>4.545454545454546</v>
      </c>
      <c r="AO6" s="5">
        <v>0</v>
      </c>
      <c r="AP6" s="5">
        <v>0</v>
      </c>
      <c r="AQ6" s="5">
        <v>0</v>
      </c>
      <c r="AR6" s="5">
        <v>0</v>
      </c>
      <c r="AS6" s="5">
        <v>13.636363636363635</v>
      </c>
      <c r="AT6" s="5">
        <v>15.789473684210526</v>
      </c>
      <c r="AU6" s="5">
        <v>4.761904761904762</v>
      </c>
      <c r="AV6" s="5">
        <v>0</v>
      </c>
      <c r="AW6" s="5">
        <v>14.285714285714285</v>
      </c>
      <c r="AX6" s="5">
        <v>4.761904761904762</v>
      </c>
      <c r="AY6" s="5">
        <v>9.523809523809524</v>
      </c>
      <c r="AZ6" s="5">
        <v>10</v>
      </c>
      <c r="BA6" s="5">
        <v>0</v>
      </c>
      <c r="BB6" s="5">
        <v>4.761904761904762</v>
      </c>
      <c r="BC6" s="5">
        <v>5</v>
      </c>
      <c r="BD6" s="5">
        <v>5</v>
      </c>
      <c r="BE6" s="5">
        <v>5</v>
      </c>
      <c r="BF6" s="5">
        <v>4.761904761904762</v>
      </c>
      <c r="BG6" s="5">
        <v>4.761904761904762</v>
      </c>
      <c r="BH6" s="5">
        <v>0</v>
      </c>
      <c r="BI6" s="5">
        <v>4.545454545454546</v>
      </c>
      <c r="BJ6" s="5">
        <v>23.809523809523807</v>
      </c>
    </row>
    <row r="7" spans="1:62" ht="37.5" customHeight="1">
      <c r="A7" s="141" t="s">
        <v>48</v>
      </c>
      <c r="B7" s="142"/>
      <c r="C7" s="142"/>
      <c r="D7" s="143"/>
      <c r="E7" s="5">
        <v>63.1578947368421</v>
      </c>
      <c r="F7" s="5">
        <v>47.368421052631575</v>
      </c>
      <c r="G7" s="5">
        <v>78.94736842105263</v>
      </c>
      <c r="H7" s="5">
        <v>73.68421052631578</v>
      </c>
      <c r="I7" s="5">
        <v>78.94736842105263</v>
      </c>
      <c r="J7" s="5">
        <v>84.21052631578947</v>
      </c>
      <c r="K7" s="5">
        <v>89.47368421052632</v>
      </c>
      <c r="L7" s="5">
        <v>100</v>
      </c>
      <c r="M7" s="5">
        <v>68.18181818181817</v>
      </c>
      <c r="N7" s="5">
        <v>81.81818181818183</v>
      </c>
      <c r="O7" s="5">
        <v>70</v>
      </c>
      <c r="P7" s="5">
        <v>71.42857142857143</v>
      </c>
      <c r="Q7" s="5">
        <v>80.95238095238095</v>
      </c>
      <c r="R7" s="5">
        <v>90.9090909090909</v>
      </c>
      <c r="S7" s="5">
        <v>95</v>
      </c>
      <c r="T7" s="5">
        <v>95.23809523809523</v>
      </c>
      <c r="U7" s="5">
        <v>90.9090909090909</v>
      </c>
      <c r="V7" s="5">
        <v>86.36363636363636</v>
      </c>
      <c r="W7" s="5">
        <v>86.36363636363636</v>
      </c>
      <c r="X7" s="5">
        <v>77.27272727272727</v>
      </c>
      <c r="Y7" s="5">
        <v>100</v>
      </c>
      <c r="Z7" s="5">
        <v>90.9090909090909</v>
      </c>
      <c r="AA7" s="5">
        <v>100</v>
      </c>
      <c r="AB7" s="5">
        <v>100</v>
      </c>
      <c r="AC7" s="5">
        <v>77.27272727272727</v>
      </c>
      <c r="AD7" s="5">
        <v>86.36363636363636</v>
      </c>
      <c r="AE7" s="5">
        <v>90.9090909090909</v>
      </c>
      <c r="AF7" s="5">
        <v>81.81818181818183</v>
      </c>
      <c r="AG7" s="5">
        <v>85.71428571428571</v>
      </c>
      <c r="AH7" s="5">
        <v>90.47619047619048</v>
      </c>
      <c r="AI7" s="5">
        <v>85.71428571428571</v>
      </c>
      <c r="AJ7" s="5">
        <v>85.71428571428571</v>
      </c>
      <c r="AK7" s="5">
        <v>80.95238095238095</v>
      </c>
      <c r="AL7" s="5">
        <v>90.9090909090909</v>
      </c>
      <c r="AM7" s="5">
        <v>52.38095238095239</v>
      </c>
      <c r="AN7" s="5">
        <v>31.818181818181817</v>
      </c>
      <c r="AO7" s="5">
        <v>85.71428571428571</v>
      </c>
      <c r="AP7" s="5">
        <v>76.19047619047619</v>
      </c>
      <c r="AQ7" s="5">
        <v>86.36363636363636</v>
      </c>
      <c r="AR7" s="5">
        <v>57.14285714285714</v>
      </c>
      <c r="AS7" s="5">
        <v>68.18181818181817</v>
      </c>
      <c r="AT7" s="5">
        <v>36.84210526315789</v>
      </c>
      <c r="AU7" s="5">
        <v>57.14285714285714</v>
      </c>
      <c r="AV7" s="5">
        <v>85.71428571428571</v>
      </c>
      <c r="AW7" s="5">
        <v>76.19047619047619</v>
      </c>
      <c r="AX7" s="5">
        <v>80.95238095238095</v>
      </c>
      <c r="AY7" s="5">
        <v>85.71428571428571</v>
      </c>
      <c r="AZ7" s="5">
        <v>90</v>
      </c>
      <c r="BA7" s="5">
        <v>100</v>
      </c>
      <c r="BB7" s="5">
        <v>95.23809523809523</v>
      </c>
      <c r="BC7" s="5">
        <v>90</v>
      </c>
      <c r="BD7" s="5">
        <v>95</v>
      </c>
      <c r="BE7" s="5">
        <v>85</v>
      </c>
      <c r="BF7" s="5">
        <v>80.95238095238095</v>
      </c>
      <c r="BG7" s="5">
        <v>90.47619047619048</v>
      </c>
      <c r="BH7" s="5">
        <v>76.19047619047619</v>
      </c>
      <c r="BI7" s="5">
        <v>77.27272727272727</v>
      </c>
      <c r="BJ7" s="5">
        <v>61.904761904761905</v>
      </c>
    </row>
    <row r="8" spans="1:62" ht="37.5" customHeight="1">
      <c r="A8" s="141" t="s">
        <v>49</v>
      </c>
      <c r="B8" s="142"/>
      <c r="C8" s="142"/>
      <c r="D8" s="143"/>
      <c r="E8" s="5">
        <v>0</v>
      </c>
      <c r="F8" s="5">
        <v>5.263157894736842</v>
      </c>
      <c r="G8" s="5">
        <v>0</v>
      </c>
      <c r="H8" s="5">
        <v>0</v>
      </c>
      <c r="I8" s="5">
        <v>0</v>
      </c>
      <c r="J8" s="5">
        <v>0</v>
      </c>
      <c r="K8" s="5">
        <v>0</v>
      </c>
      <c r="L8" s="5">
        <v>0</v>
      </c>
      <c r="M8" s="5">
        <v>22.727272727272727</v>
      </c>
      <c r="N8" s="5">
        <v>9.090909090909092</v>
      </c>
      <c r="O8" s="5">
        <v>25</v>
      </c>
      <c r="P8" s="5">
        <v>14.285714285714285</v>
      </c>
      <c r="Q8" s="5">
        <v>14.285714285714285</v>
      </c>
      <c r="R8" s="5">
        <v>4.545454545454546</v>
      </c>
      <c r="S8" s="5">
        <v>0</v>
      </c>
      <c r="T8" s="5">
        <v>0</v>
      </c>
      <c r="U8" s="5">
        <v>4.545454545454546</v>
      </c>
      <c r="V8" s="5">
        <v>9.090909090909092</v>
      </c>
      <c r="W8" s="5">
        <v>9.090909090909092</v>
      </c>
      <c r="X8" s="5">
        <v>22.727272727272727</v>
      </c>
      <c r="Y8" s="5">
        <v>0</v>
      </c>
      <c r="Z8" s="5">
        <v>0</v>
      </c>
      <c r="AA8" s="5">
        <v>0</v>
      </c>
      <c r="AB8" s="5">
        <v>0</v>
      </c>
      <c r="AC8" s="5">
        <v>4.545454545454546</v>
      </c>
      <c r="AD8" s="5">
        <v>4.545454545454546</v>
      </c>
      <c r="AE8" s="5">
        <v>0</v>
      </c>
      <c r="AF8" s="5">
        <v>0</v>
      </c>
      <c r="AG8" s="5">
        <v>0</v>
      </c>
      <c r="AH8" s="5">
        <v>0</v>
      </c>
      <c r="AI8" s="5">
        <v>0</v>
      </c>
      <c r="AJ8" s="5">
        <v>0</v>
      </c>
      <c r="AK8" s="5">
        <v>0</v>
      </c>
      <c r="AL8" s="5">
        <v>4.545454545454546</v>
      </c>
      <c r="AM8" s="5">
        <v>33.33333333333333</v>
      </c>
      <c r="AN8" s="5">
        <v>50</v>
      </c>
      <c r="AO8" s="5">
        <v>9.523809523809524</v>
      </c>
      <c r="AP8" s="5">
        <v>14.285714285714285</v>
      </c>
      <c r="AQ8" s="5">
        <v>9.090909090909092</v>
      </c>
      <c r="AR8" s="5">
        <v>28.57142857142857</v>
      </c>
      <c r="AS8" s="5">
        <v>18.181818181818183</v>
      </c>
      <c r="AT8" s="5">
        <v>36.84210526315789</v>
      </c>
      <c r="AU8" s="5">
        <v>28.57142857142857</v>
      </c>
      <c r="AV8" s="5">
        <v>4.761904761904762</v>
      </c>
      <c r="AW8" s="5">
        <v>4.761904761904762</v>
      </c>
      <c r="AX8" s="5">
        <v>9.523809523809524</v>
      </c>
      <c r="AY8" s="5">
        <v>4.761904761904762</v>
      </c>
      <c r="AZ8" s="5">
        <v>0</v>
      </c>
      <c r="BA8" s="5">
        <v>0</v>
      </c>
      <c r="BB8" s="5">
        <v>0</v>
      </c>
      <c r="BC8" s="5">
        <v>5</v>
      </c>
      <c r="BD8" s="5">
        <v>0</v>
      </c>
      <c r="BE8" s="5">
        <v>10</v>
      </c>
      <c r="BF8" s="5">
        <v>14.285714285714285</v>
      </c>
      <c r="BG8" s="5">
        <v>4.761904761904762</v>
      </c>
      <c r="BH8" s="5">
        <v>23.809523809523807</v>
      </c>
      <c r="BI8" s="5">
        <v>13.636363636363635</v>
      </c>
      <c r="BJ8" s="5">
        <v>14.285714285714285</v>
      </c>
    </row>
    <row r="9" spans="1:62" ht="37.5" customHeight="1">
      <c r="A9" s="150" t="s">
        <v>50</v>
      </c>
      <c r="B9" s="151"/>
      <c r="C9" s="151"/>
      <c r="D9" s="152"/>
      <c r="E9" s="5">
        <v>0</v>
      </c>
      <c r="F9" s="5">
        <v>0</v>
      </c>
      <c r="G9" s="5">
        <v>0</v>
      </c>
      <c r="H9" s="5">
        <v>0</v>
      </c>
      <c r="I9" s="5">
        <v>0</v>
      </c>
      <c r="J9" s="5">
        <v>0</v>
      </c>
      <c r="K9" s="5">
        <v>0</v>
      </c>
      <c r="L9" s="5">
        <v>0</v>
      </c>
      <c r="M9" s="5">
        <v>0</v>
      </c>
      <c r="N9" s="5">
        <v>0</v>
      </c>
      <c r="O9" s="5">
        <v>5</v>
      </c>
      <c r="P9" s="5">
        <v>0</v>
      </c>
      <c r="Q9" s="5">
        <v>0</v>
      </c>
      <c r="R9" s="5">
        <v>4.545454545454546</v>
      </c>
      <c r="S9" s="5">
        <v>0</v>
      </c>
      <c r="T9" s="5">
        <v>0</v>
      </c>
      <c r="U9" s="5">
        <v>0</v>
      </c>
      <c r="V9" s="5">
        <v>0</v>
      </c>
      <c r="W9" s="5">
        <v>0</v>
      </c>
      <c r="X9" s="5">
        <v>0</v>
      </c>
      <c r="Y9" s="5">
        <v>0</v>
      </c>
      <c r="Z9" s="5">
        <v>0</v>
      </c>
      <c r="AA9" s="5">
        <v>0</v>
      </c>
      <c r="AB9" s="5">
        <v>0</v>
      </c>
      <c r="AC9" s="5">
        <v>0</v>
      </c>
      <c r="AD9" s="5">
        <v>0</v>
      </c>
      <c r="AE9" s="5">
        <v>0</v>
      </c>
      <c r="AF9" s="5">
        <v>0</v>
      </c>
      <c r="AG9" s="5">
        <v>0</v>
      </c>
      <c r="AH9" s="5">
        <v>0</v>
      </c>
      <c r="AI9" s="5">
        <v>0</v>
      </c>
      <c r="AJ9" s="5">
        <v>0</v>
      </c>
      <c r="AK9" s="5">
        <v>4.761904761904762</v>
      </c>
      <c r="AL9" s="5">
        <v>0</v>
      </c>
      <c r="AM9" s="5">
        <v>14.285714285714285</v>
      </c>
      <c r="AN9" s="5">
        <v>13.636363636363635</v>
      </c>
      <c r="AO9" s="5">
        <v>4.761904761904762</v>
      </c>
      <c r="AP9" s="5">
        <v>9.523809523809524</v>
      </c>
      <c r="AQ9" s="5">
        <v>4.545454545454546</v>
      </c>
      <c r="AR9" s="5">
        <v>14.285714285714285</v>
      </c>
      <c r="AS9" s="5">
        <v>0</v>
      </c>
      <c r="AT9" s="5">
        <v>10.526315789473683</v>
      </c>
      <c r="AU9" s="5">
        <v>9.523809523809524</v>
      </c>
      <c r="AV9" s="5">
        <v>9.523809523809524</v>
      </c>
      <c r="AW9" s="5">
        <v>4.761904761904762</v>
      </c>
      <c r="AX9" s="5">
        <v>4.761904761904762</v>
      </c>
      <c r="AY9" s="5">
        <v>0</v>
      </c>
      <c r="AZ9" s="5">
        <v>0</v>
      </c>
      <c r="BA9" s="5">
        <v>0</v>
      </c>
      <c r="BB9" s="5">
        <v>0</v>
      </c>
      <c r="BC9" s="5">
        <v>0</v>
      </c>
      <c r="BD9" s="5">
        <v>0</v>
      </c>
      <c r="BE9" s="5">
        <v>0</v>
      </c>
      <c r="BF9" s="5">
        <v>0</v>
      </c>
      <c r="BG9" s="5">
        <v>0</v>
      </c>
      <c r="BH9" s="5">
        <v>0</v>
      </c>
      <c r="BI9" s="5">
        <v>4.545454545454546</v>
      </c>
      <c r="BJ9" s="5">
        <v>0</v>
      </c>
    </row>
    <row r="10" spans="1:62" ht="37.5" customHeight="1">
      <c r="A10" s="179" t="s">
        <v>4</v>
      </c>
      <c r="B10" s="180"/>
      <c r="C10" s="180"/>
      <c r="D10" s="181"/>
      <c r="E10" s="107">
        <f aca="true" t="shared" si="0" ref="E10:J10">SUM(E5:E9)</f>
        <v>100</v>
      </c>
      <c r="F10" s="107">
        <f t="shared" si="0"/>
        <v>99.99999999999999</v>
      </c>
      <c r="G10" s="107">
        <f t="shared" si="0"/>
        <v>100</v>
      </c>
      <c r="H10" s="107">
        <f t="shared" si="0"/>
        <v>99.99999999999999</v>
      </c>
      <c r="I10" s="107">
        <f t="shared" si="0"/>
        <v>100</v>
      </c>
      <c r="J10" s="107">
        <f t="shared" si="0"/>
        <v>99.99999999999999</v>
      </c>
      <c r="K10" s="107">
        <f aca="true" t="shared" si="1" ref="K10:P10">SUM(K5:K9)</f>
        <v>100</v>
      </c>
      <c r="L10" s="107">
        <f t="shared" si="1"/>
        <v>100</v>
      </c>
      <c r="M10" s="107">
        <f t="shared" si="1"/>
        <v>100</v>
      </c>
      <c r="N10" s="107">
        <f t="shared" si="1"/>
        <v>100.00000000000001</v>
      </c>
      <c r="O10" s="107">
        <f t="shared" si="1"/>
        <v>100</v>
      </c>
      <c r="P10" s="107">
        <f t="shared" si="1"/>
        <v>100</v>
      </c>
      <c r="Q10" s="107">
        <f aca="true" t="shared" si="2" ref="Q10:V10">SUM(Q5:Q9)</f>
        <v>100</v>
      </c>
      <c r="R10" s="107">
        <f t="shared" si="2"/>
        <v>100</v>
      </c>
      <c r="S10" s="107">
        <f t="shared" si="2"/>
        <v>100</v>
      </c>
      <c r="T10" s="107">
        <f t="shared" si="2"/>
        <v>99.99999999999999</v>
      </c>
      <c r="U10" s="107">
        <f t="shared" si="2"/>
        <v>100</v>
      </c>
      <c r="V10" s="107">
        <f t="shared" si="2"/>
        <v>100</v>
      </c>
      <c r="W10" s="107">
        <f aca="true" t="shared" si="3" ref="W10:AB10">SUM(W5:W9)</f>
        <v>100</v>
      </c>
      <c r="X10" s="107">
        <f t="shared" si="3"/>
        <v>100</v>
      </c>
      <c r="Y10" s="107">
        <f t="shared" si="3"/>
        <v>100</v>
      </c>
      <c r="Z10" s="107">
        <f t="shared" si="3"/>
        <v>100</v>
      </c>
      <c r="AA10" s="107">
        <f t="shared" si="3"/>
        <v>100</v>
      </c>
      <c r="AB10" s="107">
        <f t="shared" si="3"/>
        <v>100</v>
      </c>
      <c r="AC10" s="107">
        <f aca="true" t="shared" si="4" ref="AC10:AH10">SUM(AC5:AC9)</f>
        <v>100</v>
      </c>
      <c r="AD10" s="107">
        <f t="shared" si="4"/>
        <v>100</v>
      </c>
      <c r="AE10" s="107">
        <f t="shared" si="4"/>
        <v>100</v>
      </c>
      <c r="AF10" s="107">
        <f t="shared" si="4"/>
        <v>100.00000000000001</v>
      </c>
      <c r="AG10" s="107">
        <f t="shared" si="4"/>
        <v>100</v>
      </c>
      <c r="AH10" s="107">
        <f t="shared" si="4"/>
        <v>100</v>
      </c>
      <c r="AI10" s="107">
        <f aca="true" t="shared" si="5" ref="AI10:AN10">SUM(AI5:AI9)</f>
        <v>100</v>
      </c>
      <c r="AJ10" s="107">
        <f t="shared" si="5"/>
        <v>100</v>
      </c>
      <c r="AK10" s="107">
        <f t="shared" si="5"/>
        <v>100</v>
      </c>
      <c r="AL10" s="107">
        <f t="shared" si="5"/>
        <v>100</v>
      </c>
      <c r="AM10" s="107">
        <f t="shared" si="5"/>
        <v>100</v>
      </c>
      <c r="AN10" s="107">
        <f t="shared" si="5"/>
        <v>100</v>
      </c>
      <c r="AO10" s="107">
        <f aca="true" t="shared" si="6" ref="AO10:AT10">SUM(AO5:AO9)</f>
        <v>99.99999999999999</v>
      </c>
      <c r="AP10" s="107">
        <f t="shared" si="6"/>
        <v>100</v>
      </c>
      <c r="AQ10" s="107">
        <f t="shared" si="6"/>
        <v>100</v>
      </c>
      <c r="AR10" s="107">
        <f t="shared" si="6"/>
        <v>100</v>
      </c>
      <c r="AS10" s="107">
        <f t="shared" si="6"/>
        <v>100</v>
      </c>
      <c r="AT10" s="107">
        <f t="shared" si="6"/>
        <v>99.99999999999999</v>
      </c>
      <c r="AU10" s="107">
        <f aca="true" t="shared" si="7" ref="AU10:AZ10">SUM(AU5:AU9)</f>
        <v>99.99999999999999</v>
      </c>
      <c r="AV10" s="107">
        <f t="shared" si="7"/>
        <v>99.99999999999999</v>
      </c>
      <c r="AW10" s="107">
        <f t="shared" si="7"/>
        <v>100</v>
      </c>
      <c r="AX10" s="107">
        <f t="shared" si="7"/>
        <v>99.99999999999999</v>
      </c>
      <c r="AY10" s="107">
        <f t="shared" si="7"/>
        <v>99.99999999999999</v>
      </c>
      <c r="AZ10" s="107">
        <f t="shared" si="7"/>
        <v>100</v>
      </c>
      <c r="BA10" s="107">
        <f aca="true" t="shared" si="8" ref="BA10:BF10">SUM(BA5:BA9)</f>
        <v>100</v>
      </c>
      <c r="BB10" s="107">
        <f t="shared" si="8"/>
        <v>99.99999999999999</v>
      </c>
      <c r="BC10" s="107">
        <f t="shared" si="8"/>
        <v>100</v>
      </c>
      <c r="BD10" s="107">
        <f t="shared" si="8"/>
        <v>100</v>
      </c>
      <c r="BE10" s="107">
        <f t="shared" si="8"/>
        <v>100</v>
      </c>
      <c r="BF10" s="107">
        <f t="shared" si="8"/>
        <v>100</v>
      </c>
      <c r="BG10" s="107">
        <f>SUM(BG5:BG9)</f>
        <v>100</v>
      </c>
      <c r="BH10" s="107">
        <f>SUM(BH5:BH9)</f>
        <v>100</v>
      </c>
      <c r="BI10" s="107">
        <f>SUM(BI5:BI9)</f>
        <v>100</v>
      </c>
      <c r="BJ10" s="107">
        <f>SUM(BJ5:BJ9)</f>
        <v>100</v>
      </c>
    </row>
    <row r="11" spans="1:62" ht="37.5" customHeight="1">
      <c r="A11" s="147" t="s">
        <v>84</v>
      </c>
      <c r="B11" s="148"/>
      <c r="C11" s="148"/>
      <c r="D11" s="149"/>
      <c r="E11" s="108">
        <v>36.84210526315789</v>
      </c>
      <c r="F11" s="108">
        <v>42.10526315789473</v>
      </c>
      <c r="G11" s="108">
        <v>21.052631578947366</v>
      </c>
      <c r="H11" s="108">
        <v>26.31578947368421</v>
      </c>
      <c r="I11" s="108">
        <v>21.052631578947366</v>
      </c>
      <c r="J11" s="113">
        <v>15.789473684210526</v>
      </c>
      <c r="K11" s="113">
        <v>10.526315789473683</v>
      </c>
      <c r="L11" s="113">
        <v>0</v>
      </c>
      <c r="M11" s="113">
        <v>-13.636363636363635</v>
      </c>
      <c r="N11" s="113">
        <v>0</v>
      </c>
      <c r="O11" s="113">
        <v>-30</v>
      </c>
      <c r="P11" s="113">
        <v>0</v>
      </c>
      <c r="Q11" s="113">
        <v>-9.523809523809522</v>
      </c>
      <c r="R11" s="113">
        <v>-9.090909090909092</v>
      </c>
      <c r="S11" s="113">
        <v>5</v>
      </c>
      <c r="T11" s="113">
        <v>4.761904761904762</v>
      </c>
      <c r="U11" s="113">
        <v>0</v>
      </c>
      <c r="V11" s="113">
        <v>-4.545454545454546</v>
      </c>
      <c r="W11" s="113">
        <v>-4.545454545454546</v>
      </c>
      <c r="X11" s="113">
        <v>-22.727272727272727</v>
      </c>
      <c r="Y11" s="113">
        <v>0</v>
      </c>
      <c r="Z11" s="113">
        <v>9.090909090909092</v>
      </c>
      <c r="AA11" s="113">
        <v>0</v>
      </c>
      <c r="AB11" s="113">
        <v>0</v>
      </c>
      <c r="AC11" s="113">
        <v>13.636363636363637</v>
      </c>
      <c r="AD11" s="113">
        <v>4.545454545454546</v>
      </c>
      <c r="AE11" s="113">
        <v>9.090909090909092</v>
      </c>
      <c r="AF11" s="113">
        <v>18.181818181818183</v>
      </c>
      <c r="AG11" s="113">
        <v>14.285714285714285</v>
      </c>
      <c r="AH11" s="113">
        <v>9.523809523809524</v>
      </c>
      <c r="AI11" s="113">
        <v>14.285714285714285</v>
      </c>
      <c r="AJ11" s="113">
        <v>14.285714285714285</v>
      </c>
      <c r="AK11" s="113">
        <v>9.523809523809522</v>
      </c>
      <c r="AL11" s="113">
        <v>0</v>
      </c>
      <c r="AM11" s="113">
        <v>-47.61904761904761</v>
      </c>
      <c r="AN11" s="113">
        <v>-59.090909090909086</v>
      </c>
      <c r="AO11" s="113">
        <v>-14.285714285714285</v>
      </c>
      <c r="AP11" s="113">
        <v>-23.80952380952381</v>
      </c>
      <c r="AQ11" s="113">
        <v>-13.636363636363637</v>
      </c>
      <c r="AR11" s="113">
        <v>-42.857142857142854</v>
      </c>
      <c r="AS11" s="113">
        <v>-4.5454545454545485</v>
      </c>
      <c r="AT11" s="113">
        <v>-31.578947368421048</v>
      </c>
      <c r="AU11" s="113">
        <v>-33.333333333333336</v>
      </c>
      <c r="AV11" s="113">
        <v>-14.285714285714285</v>
      </c>
      <c r="AW11" s="113">
        <v>4.761904761904761</v>
      </c>
      <c r="AX11" s="113">
        <v>-9.523809523809522</v>
      </c>
      <c r="AY11" s="113">
        <v>4.761904761904762</v>
      </c>
      <c r="AZ11" s="113">
        <v>10</v>
      </c>
      <c r="BA11" s="113">
        <v>0</v>
      </c>
      <c r="BB11" s="113">
        <v>4.761904761904762</v>
      </c>
      <c r="BC11" s="113">
        <v>0</v>
      </c>
      <c r="BD11" s="113">
        <v>5</v>
      </c>
      <c r="BE11" s="113">
        <v>-5</v>
      </c>
      <c r="BF11" s="113">
        <v>-9.523809523809522</v>
      </c>
      <c r="BG11" s="113">
        <v>0</v>
      </c>
      <c r="BH11" s="113">
        <v>-23.809523809523807</v>
      </c>
      <c r="BI11" s="113">
        <v>-13.636363636363633</v>
      </c>
      <c r="BJ11" s="113">
        <v>9.523809523809522</v>
      </c>
    </row>
    <row r="12" spans="1:62" ht="37.5" customHeight="1">
      <c r="A12" s="144" t="s">
        <v>120</v>
      </c>
      <c r="B12" s="145"/>
      <c r="C12" s="145"/>
      <c r="D12" s="146"/>
      <c r="E12" s="108">
        <v>23.907978528356484</v>
      </c>
      <c r="F12" s="108">
        <v>25.201149497767776</v>
      </c>
      <c r="G12" s="108">
        <v>14.044671906964565</v>
      </c>
      <c r="H12" s="108">
        <v>23.862915675377657</v>
      </c>
      <c r="I12" s="108">
        <v>7.027023045914514</v>
      </c>
      <c r="J12" s="113">
        <v>17.681810758532542</v>
      </c>
      <c r="K12" s="113">
        <v>3.7293972960534134</v>
      </c>
      <c r="L12" s="113">
        <v>0</v>
      </c>
      <c r="M12" s="113">
        <v>-1.4430525121303037</v>
      </c>
      <c r="N12" s="113">
        <v>3.7364559227034935</v>
      </c>
      <c r="O12" s="113">
        <v>-4.969826669733363</v>
      </c>
      <c r="P12" s="113">
        <v>12.557802597725079</v>
      </c>
      <c r="Q12" s="113">
        <v>-2.155351997794911</v>
      </c>
      <c r="R12" s="113">
        <v>-1.612695236074506</v>
      </c>
      <c r="S12" s="113">
        <v>1.5757746673483926</v>
      </c>
      <c r="T12" s="113">
        <v>1.8812215949885789</v>
      </c>
      <c r="U12" s="113">
        <v>0.0949959322223255</v>
      </c>
      <c r="V12" s="113">
        <v>-0.7833731775475715</v>
      </c>
      <c r="W12" s="113">
        <v>-2.0279782807011624</v>
      </c>
      <c r="X12" s="113">
        <v>-9.46334369368659</v>
      </c>
      <c r="Y12" s="113">
        <v>0</v>
      </c>
      <c r="Z12" s="113">
        <v>2.8181134119103985</v>
      </c>
      <c r="AA12" s="113">
        <v>0</v>
      </c>
      <c r="AB12" s="113">
        <v>0</v>
      </c>
      <c r="AC12" s="113">
        <v>14.7788657240324</v>
      </c>
      <c r="AD12" s="113">
        <v>14.164763288311363</v>
      </c>
      <c r="AE12" s="113">
        <v>1.1498555508796133</v>
      </c>
      <c r="AF12" s="113">
        <v>11.108320111139447</v>
      </c>
      <c r="AG12" s="113">
        <v>10.065813994676597</v>
      </c>
      <c r="AH12" s="113">
        <v>3.4407325554028505</v>
      </c>
      <c r="AI12" s="113">
        <v>6.606907399010452</v>
      </c>
      <c r="AJ12" s="113">
        <v>10.75962005023808</v>
      </c>
      <c r="AK12" s="113">
        <v>-0.3549938989882637</v>
      </c>
      <c r="AL12" s="113">
        <v>2.42749541029657</v>
      </c>
      <c r="AM12" s="113">
        <v>-17.08692001927508</v>
      </c>
      <c r="AN12" s="113">
        <v>-28.00457781967493</v>
      </c>
      <c r="AO12" s="113">
        <v>-13.560882378875334</v>
      </c>
      <c r="AP12" s="113">
        <v>-31.823508066341745</v>
      </c>
      <c r="AQ12" s="113">
        <v>-4.832359813909817</v>
      </c>
      <c r="AR12" s="113">
        <v>-32.167088881630335</v>
      </c>
      <c r="AS12" s="113">
        <v>1.6195849263959872</v>
      </c>
      <c r="AT12" s="113">
        <v>-18.708459715291667</v>
      </c>
      <c r="AU12" s="113">
        <v>-21.89651090095499</v>
      </c>
      <c r="AV12" s="113">
        <v>-13.558701360745928</v>
      </c>
      <c r="AW12" s="113">
        <v>5.1925784473848156</v>
      </c>
      <c r="AX12" s="113">
        <v>-2.2041595892434405</v>
      </c>
      <c r="AY12" s="113">
        <v>-5.56364387792477</v>
      </c>
      <c r="AZ12" s="113">
        <v>4.830541017676669</v>
      </c>
      <c r="BA12" s="113">
        <v>0</v>
      </c>
      <c r="BB12" s="113">
        <v>0.4382688590796235</v>
      </c>
      <c r="BC12" s="113">
        <v>1.5262846725291677</v>
      </c>
      <c r="BD12" s="113">
        <v>2.75995242630266</v>
      </c>
      <c r="BE12" s="113">
        <v>-1.2994025005619194</v>
      </c>
      <c r="BF12" s="113">
        <v>-5.924079739343856</v>
      </c>
      <c r="BG12" s="113">
        <v>0.9635888225838865</v>
      </c>
      <c r="BH12" s="113">
        <v>-9.522666609690788</v>
      </c>
      <c r="BI12" s="113">
        <v>-5.432246964560211</v>
      </c>
      <c r="BJ12" s="113">
        <v>10.830577994287976</v>
      </c>
    </row>
    <row r="13" spans="1:62" ht="37.5" customHeight="1" thickBot="1">
      <c r="A13" s="135" t="s">
        <v>5</v>
      </c>
      <c r="B13" s="136"/>
      <c r="C13" s="136"/>
      <c r="D13" s="137"/>
      <c r="E13" s="116">
        <v>19</v>
      </c>
      <c r="F13" s="116">
        <v>19</v>
      </c>
      <c r="G13" s="116">
        <v>19</v>
      </c>
      <c r="H13" s="116">
        <v>19</v>
      </c>
      <c r="I13" s="116">
        <v>19</v>
      </c>
      <c r="J13" s="114">
        <v>19</v>
      </c>
      <c r="K13" s="114">
        <v>19</v>
      </c>
      <c r="L13" s="114">
        <v>22</v>
      </c>
      <c r="M13" s="114">
        <v>22</v>
      </c>
      <c r="N13" s="114">
        <v>22</v>
      </c>
      <c r="O13" s="114">
        <v>20</v>
      </c>
      <c r="P13" s="114">
        <v>21</v>
      </c>
      <c r="Q13" s="114">
        <v>21</v>
      </c>
      <c r="R13" s="114">
        <v>22</v>
      </c>
      <c r="S13" s="114">
        <v>20</v>
      </c>
      <c r="T13" s="114">
        <v>21</v>
      </c>
      <c r="U13" s="114">
        <v>22</v>
      </c>
      <c r="V13" s="114">
        <v>22</v>
      </c>
      <c r="W13" s="114">
        <v>22</v>
      </c>
      <c r="X13" s="114">
        <v>22</v>
      </c>
      <c r="Y13" s="114">
        <v>22</v>
      </c>
      <c r="Z13" s="114">
        <v>22</v>
      </c>
      <c r="AA13" s="114">
        <v>22</v>
      </c>
      <c r="AB13" s="114">
        <v>22</v>
      </c>
      <c r="AC13" s="114">
        <v>22</v>
      </c>
      <c r="AD13" s="114">
        <v>22</v>
      </c>
      <c r="AE13" s="114">
        <v>22</v>
      </c>
      <c r="AF13" s="114">
        <v>22</v>
      </c>
      <c r="AG13" s="114">
        <v>21</v>
      </c>
      <c r="AH13" s="114">
        <v>21</v>
      </c>
      <c r="AI13" s="114">
        <v>21</v>
      </c>
      <c r="AJ13" s="114">
        <v>21</v>
      </c>
      <c r="AK13" s="114">
        <v>21</v>
      </c>
      <c r="AL13" s="114">
        <v>22</v>
      </c>
      <c r="AM13" s="114">
        <v>21</v>
      </c>
      <c r="AN13" s="114">
        <v>22</v>
      </c>
      <c r="AO13" s="114">
        <v>21</v>
      </c>
      <c r="AP13" s="114">
        <v>21</v>
      </c>
      <c r="AQ13" s="114">
        <v>22</v>
      </c>
      <c r="AR13" s="114">
        <v>21</v>
      </c>
      <c r="AS13" s="114">
        <v>22</v>
      </c>
      <c r="AT13" s="114">
        <v>19</v>
      </c>
      <c r="AU13" s="114">
        <v>21</v>
      </c>
      <c r="AV13" s="114">
        <v>21</v>
      </c>
      <c r="AW13" s="114">
        <v>21</v>
      </c>
      <c r="AX13" s="114">
        <v>21</v>
      </c>
      <c r="AY13" s="114">
        <v>21</v>
      </c>
      <c r="AZ13" s="114">
        <v>20</v>
      </c>
      <c r="BA13" s="114">
        <v>21</v>
      </c>
      <c r="BB13" s="114">
        <v>21</v>
      </c>
      <c r="BC13" s="114">
        <v>20</v>
      </c>
      <c r="BD13" s="114">
        <v>20</v>
      </c>
      <c r="BE13" s="114">
        <v>20</v>
      </c>
      <c r="BF13" s="114">
        <v>21</v>
      </c>
      <c r="BG13" s="114">
        <v>21</v>
      </c>
      <c r="BH13" s="114">
        <v>21</v>
      </c>
      <c r="BI13" s="114">
        <v>22</v>
      </c>
      <c r="BJ13" s="114">
        <v>21</v>
      </c>
    </row>
    <row r="14" spans="7:18" ht="37.5" customHeight="1" thickBot="1">
      <c r="G14" s="115"/>
      <c r="R14" s="115"/>
    </row>
    <row r="15" spans="1:62" ht="35.25" customHeight="1" thickBot="1">
      <c r="A15" s="118"/>
      <c r="B15" s="119"/>
      <c r="C15" s="119"/>
      <c r="D15" s="119"/>
      <c r="E15" s="177" t="s">
        <v>6</v>
      </c>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8"/>
      <c r="BE15" s="178"/>
      <c r="BF15" s="178"/>
      <c r="BG15" s="178"/>
      <c r="BH15" s="178"/>
      <c r="BI15" s="178"/>
      <c r="BJ15" s="178"/>
    </row>
    <row r="16" spans="1:62" ht="35.25" customHeight="1" thickBot="1">
      <c r="A16" s="102"/>
      <c r="B16" s="103"/>
      <c r="C16" s="103"/>
      <c r="D16" s="104"/>
      <c r="E16" s="191" t="s">
        <v>0</v>
      </c>
      <c r="F16" s="192" t="s">
        <v>1</v>
      </c>
      <c r="G16" s="192" t="s">
        <v>2</v>
      </c>
      <c r="H16" s="191" t="s">
        <v>77</v>
      </c>
      <c r="I16" s="193" t="s">
        <v>78</v>
      </c>
      <c r="J16" s="191" t="s">
        <v>79</v>
      </c>
      <c r="K16" s="191" t="s">
        <v>80</v>
      </c>
      <c r="L16" s="191" t="s">
        <v>81</v>
      </c>
      <c r="M16" s="191" t="s">
        <v>82</v>
      </c>
      <c r="N16" s="191" t="s">
        <v>83</v>
      </c>
      <c r="O16" s="191" t="s">
        <v>98</v>
      </c>
      <c r="P16" s="191" t="s">
        <v>101</v>
      </c>
      <c r="Q16" s="191" t="s">
        <v>102</v>
      </c>
      <c r="R16" s="191" t="s">
        <v>103</v>
      </c>
      <c r="S16" s="191" t="s">
        <v>104</v>
      </c>
      <c r="T16" s="191" t="s">
        <v>105</v>
      </c>
      <c r="U16" s="191" t="s">
        <v>106</v>
      </c>
      <c r="V16" s="191" t="s">
        <v>108</v>
      </c>
      <c r="W16" s="191" t="s">
        <v>109</v>
      </c>
      <c r="X16" s="191" t="s">
        <v>110</v>
      </c>
      <c r="Y16" s="191" t="s">
        <v>111</v>
      </c>
      <c r="Z16" s="191" t="s">
        <v>112</v>
      </c>
      <c r="AA16" s="191" t="s">
        <v>113</v>
      </c>
      <c r="AB16" s="191" t="s">
        <v>114</v>
      </c>
      <c r="AC16" s="191" t="s">
        <v>115</v>
      </c>
      <c r="AD16" s="191" t="s">
        <v>116</v>
      </c>
      <c r="AE16" s="191" t="s">
        <v>117</v>
      </c>
      <c r="AF16" s="191" t="str">
        <f aca="true" t="shared" si="9" ref="AF16:AK16">+AF4</f>
        <v>III-16</v>
      </c>
      <c r="AG16" s="191" t="str">
        <f t="shared" si="9"/>
        <v>IV-16</v>
      </c>
      <c r="AH16" s="191" t="str">
        <f t="shared" si="9"/>
        <v>I-17</v>
      </c>
      <c r="AI16" s="191" t="str">
        <f t="shared" si="9"/>
        <v>II-17</v>
      </c>
      <c r="AJ16" s="191" t="str">
        <f t="shared" si="9"/>
        <v>III-17</v>
      </c>
      <c r="AK16" s="191" t="str">
        <f t="shared" si="9"/>
        <v>IV-17</v>
      </c>
      <c r="AL16" s="191" t="str">
        <f aca="true" t="shared" si="10" ref="AL16:AQ16">+AL4</f>
        <v>I-18</v>
      </c>
      <c r="AM16" s="191" t="str">
        <f t="shared" si="10"/>
        <v>II-18</v>
      </c>
      <c r="AN16" s="191" t="str">
        <f t="shared" si="10"/>
        <v>III-18</v>
      </c>
      <c r="AO16" s="191" t="str">
        <f t="shared" si="10"/>
        <v>IV-18</v>
      </c>
      <c r="AP16" s="191" t="str">
        <f t="shared" si="10"/>
        <v>I-19</v>
      </c>
      <c r="AQ16" s="191" t="str">
        <f t="shared" si="10"/>
        <v>II-19</v>
      </c>
      <c r="AR16" s="191" t="str">
        <f aca="true" t="shared" si="11" ref="AR16:AW16">+AR4</f>
        <v>III-19</v>
      </c>
      <c r="AS16" s="191" t="str">
        <f t="shared" si="11"/>
        <v>IV-19</v>
      </c>
      <c r="AT16" s="4" t="str">
        <f t="shared" si="11"/>
        <v>I-20</v>
      </c>
      <c r="AU16" s="4" t="str">
        <f t="shared" si="11"/>
        <v>II-20</v>
      </c>
      <c r="AV16" s="4" t="str">
        <f t="shared" si="11"/>
        <v>III-20</v>
      </c>
      <c r="AW16" s="4" t="str">
        <f t="shared" si="11"/>
        <v>IV-20</v>
      </c>
      <c r="AX16" s="4" t="str">
        <f aca="true" t="shared" si="12" ref="AX16:BC16">+AX4</f>
        <v>I-21</v>
      </c>
      <c r="AY16" s="4" t="str">
        <f t="shared" si="12"/>
        <v>II-21</v>
      </c>
      <c r="AZ16" s="4" t="str">
        <f t="shared" si="12"/>
        <v>III-21</v>
      </c>
      <c r="BA16" s="4" t="str">
        <f t="shared" si="12"/>
        <v>IV-21</v>
      </c>
      <c r="BB16" s="4" t="str">
        <f t="shared" si="12"/>
        <v>I-22</v>
      </c>
      <c r="BC16" s="4" t="str">
        <f t="shared" si="12"/>
        <v>II-22</v>
      </c>
      <c r="BD16" s="4" t="str">
        <f aca="true" t="shared" si="13" ref="BD16:BI16">+BD4</f>
        <v>III-22</v>
      </c>
      <c r="BE16" s="4" t="str">
        <f t="shared" si="13"/>
        <v>IV-22</v>
      </c>
      <c r="BF16" s="4" t="str">
        <f t="shared" si="13"/>
        <v>I-23</v>
      </c>
      <c r="BG16" s="4" t="str">
        <f t="shared" si="13"/>
        <v>II-23</v>
      </c>
      <c r="BH16" s="4" t="str">
        <f t="shared" si="13"/>
        <v>III-23</v>
      </c>
      <c r="BI16" s="4" t="str">
        <f t="shared" si="13"/>
        <v>IV-23</v>
      </c>
      <c r="BJ16" s="4" t="str">
        <f>+BJ4</f>
        <v>I-24</v>
      </c>
    </row>
    <row r="17" spans="1:62" ht="37.5" customHeight="1">
      <c r="A17" s="138" t="s">
        <v>46</v>
      </c>
      <c r="B17" s="139"/>
      <c r="C17" s="139"/>
      <c r="D17" s="140"/>
      <c r="E17" s="5">
        <v>5.263157894736842</v>
      </c>
      <c r="F17" s="5">
        <v>5.263157894736842</v>
      </c>
      <c r="G17" s="5">
        <v>0</v>
      </c>
      <c r="H17" s="5">
        <v>0</v>
      </c>
      <c r="I17" s="5">
        <v>0</v>
      </c>
      <c r="J17" s="5">
        <v>0</v>
      </c>
      <c r="K17" s="5">
        <v>0</v>
      </c>
      <c r="L17" s="5">
        <v>0</v>
      </c>
      <c r="M17" s="5">
        <v>0</v>
      </c>
      <c r="N17" s="5">
        <v>0</v>
      </c>
      <c r="O17" s="5">
        <v>0</v>
      </c>
      <c r="P17" s="5">
        <v>4.761904761904762</v>
      </c>
      <c r="Q17" s="5">
        <v>0</v>
      </c>
      <c r="R17" s="5">
        <v>0</v>
      </c>
      <c r="S17" s="5">
        <v>0</v>
      </c>
      <c r="T17" s="5">
        <v>0</v>
      </c>
      <c r="U17" s="5">
        <v>0</v>
      </c>
      <c r="V17" s="5">
        <v>0</v>
      </c>
      <c r="W17" s="5">
        <v>0</v>
      </c>
      <c r="X17" s="5">
        <v>0</v>
      </c>
      <c r="Y17" s="5">
        <v>0</v>
      </c>
      <c r="Z17" s="5">
        <v>0</v>
      </c>
      <c r="AA17" s="5">
        <v>0</v>
      </c>
      <c r="AB17" s="5">
        <v>0</v>
      </c>
      <c r="AC17" s="5">
        <v>0</v>
      </c>
      <c r="AD17" s="5">
        <v>4.545454545454546</v>
      </c>
      <c r="AE17" s="5">
        <v>0</v>
      </c>
      <c r="AF17" s="5">
        <v>0</v>
      </c>
      <c r="AG17" s="5">
        <v>0</v>
      </c>
      <c r="AH17" s="5">
        <v>0</v>
      </c>
      <c r="AI17" s="5">
        <v>4.761904761904762</v>
      </c>
      <c r="AJ17" s="5">
        <v>0</v>
      </c>
      <c r="AK17" s="5">
        <v>0</v>
      </c>
      <c r="AL17" s="5">
        <v>0</v>
      </c>
      <c r="AM17" s="5">
        <v>0</v>
      </c>
      <c r="AN17" s="5">
        <v>0</v>
      </c>
      <c r="AO17" s="5">
        <v>0</v>
      </c>
      <c r="AP17" s="5">
        <v>0</v>
      </c>
      <c r="AQ17" s="5">
        <v>0</v>
      </c>
      <c r="AR17" s="5">
        <v>0</v>
      </c>
      <c r="AS17" s="5">
        <v>0</v>
      </c>
      <c r="AT17" s="5">
        <v>0</v>
      </c>
      <c r="AU17" s="5">
        <v>0</v>
      </c>
      <c r="AV17" s="5">
        <v>0</v>
      </c>
      <c r="AW17" s="5">
        <v>0</v>
      </c>
      <c r="AX17" s="5">
        <v>0</v>
      </c>
      <c r="AY17" s="5">
        <v>0</v>
      </c>
      <c r="AZ17" s="5">
        <v>0</v>
      </c>
      <c r="BA17" s="5">
        <v>0</v>
      </c>
      <c r="BB17" s="5">
        <v>0</v>
      </c>
      <c r="BC17" s="5">
        <v>0</v>
      </c>
      <c r="BD17" s="5">
        <v>0</v>
      </c>
      <c r="BE17" s="5">
        <v>0</v>
      </c>
      <c r="BF17" s="5">
        <v>0</v>
      </c>
      <c r="BG17" s="5">
        <v>0</v>
      </c>
      <c r="BH17" s="5">
        <v>0</v>
      </c>
      <c r="BI17" s="5">
        <v>0</v>
      </c>
      <c r="BJ17" s="5">
        <v>0</v>
      </c>
    </row>
    <row r="18" spans="1:62" ht="37.5" customHeight="1">
      <c r="A18" s="141" t="s">
        <v>47</v>
      </c>
      <c r="B18" s="142"/>
      <c r="C18" s="142"/>
      <c r="D18" s="143"/>
      <c r="E18" s="5">
        <v>31.57894736842105</v>
      </c>
      <c r="F18" s="5">
        <v>36.84210526315789</v>
      </c>
      <c r="G18" s="5">
        <v>21.052631578947366</v>
      </c>
      <c r="H18" s="5">
        <v>26.31578947368421</v>
      </c>
      <c r="I18" s="5">
        <v>15.789473684210526</v>
      </c>
      <c r="J18" s="5">
        <v>15.789473684210526</v>
      </c>
      <c r="K18" s="5">
        <v>15.789473684210526</v>
      </c>
      <c r="L18" s="5">
        <v>0</v>
      </c>
      <c r="M18" s="5">
        <v>4.545454545454546</v>
      </c>
      <c r="N18" s="5">
        <v>4.545454545454546</v>
      </c>
      <c r="O18" s="5">
        <v>0</v>
      </c>
      <c r="P18" s="5">
        <v>4.761904761904762</v>
      </c>
      <c r="Q18" s="5">
        <v>0</v>
      </c>
      <c r="R18" s="5">
        <v>0</v>
      </c>
      <c r="S18" s="5">
        <v>5</v>
      </c>
      <c r="T18" s="5">
        <v>4.761904761904762</v>
      </c>
      <c r="U18" s="5">
        <v>4.545454545454546</v>
      </c>
      <c r="V18" s="5">
        <v>4.545454545454546</v>
      </c>
      <c r="W18" s="5">
        <v>4.545454545454546</v>
      </c>
      <c r="X18" s="5">
        <v>0</v>
      </c>
      <c r="Y18" s="5">
        <v>0</v>
      </c>
      <c r="Z18" s="5">
        <v>4.545454545454546</v>
      </c>
      <c r="AA18" s="5">
        <v>0</v>
      </c>
      <c r="AB18" s="5">
        <v>0</v>
      </c>
      <c r="AC18" s="5">
        <v>13.636363636363635</v>
      </c>
      <c r="AD18" s="5">
        <v>0</v>
      </c>
      <c r="AE18" s="5">
        <v>4.545454545454546</v>
      </c>
      <c r="AF18" s="5">
        <v>18.181818181818183</v>
      </c>
      <c r="AG18" s="5">
        <v>14.285714285714285</v>
      </c>
      <c r="AH18" s="5">
        <v>9.523809523809524</v>
      </c>
      <c r="AI18" s="5">
        <v>9.523809523809524</v>
      </c>
      <c r="AJ18" s="5">
        <v>14.285714285714285</v>
      </c>
      <c r="AK18" s="5">
        <v>14.285714285714285</v>
      </c>
      <c r="AL18" s="5">
        <v>0</v>
      </c>
      <c r="AM18" s="5">
        <v>0</v>
      </c>
      <c r="AN18" s="5">
        <v>4.545454545454546</v>
      </c>
      <c r="AO18" s="5">
        <v>0</v>
      </c>
      <c r="AP18" s="5">
        <v>0</v>
      </c>
      <c r="AQ18" s="5">
        <v>0</v>
      </c>
      <c r="AR18" s="5">
        <v>0</v>
      </c>
      <c r="AS18" s="5">
        <v>14.285714285714285</v>
      </c>
      <c r="AT18" s="5">
        <v>15.789473684210526</v>
      </c>
      <c r="AU18" s="5">
        <v>9.523809523809524</v>
      </c>
      <c r="AV18" s="5">
        <v>0</v>
      </c>
      <c r="AW18" s="5">
        <v>4.761904761904762</v>
      </c>
      <c r="AX18" s="5">
        <v>0</v>
      </c>
      <c r="AY18" s="5">
        <v>4.761904761904762</v>
      </c>
      <c r="AZ18" s="5">
        <v>5</v>
      </c>
      <c r="BA18" s="5">
        <v>0</v>
      </c>
      <c r="BB18" s="5">
        <v>0</v>
      </c>
      <c r="BC18" s="5">
        <v>10</v>
      </c>
      <c r="BD18" s="5">
        <v>0</v>
      </c>
      <c r="BE18" s="5">
        <v>5</v>
      </c>
      <c r="BF18" s="5">
        <v>0</v>
      </c>
      <c r="BG18" s="5">
        <v>4.761904761904762</v>
      </c>
      <c r="BH18" s="5">
        <v>0</v>
      </c>
      <c r="BI18" s="5">
        <v>0</v>
      </c>
      <c r="BJ18" s="5">
        <v>23.809523809523807</v>
      </c>
    </row>
    <row r="19" spans="1:62" ht="37.5" customHeight="1">
      <c r="A19" s="141" t="s">
        <v>48</v>
      </c>
      <c r="B19" s="142"/>
      <c r="C19" s="142"/>
      <c r="D19" s="143"/>
      <c r="E19" s="5">
        <v>63.1578947368421</v>
      </c>
      <c r="F19" s="5">
        <v>52.63157894736842</v>
      </c>
      <c r="G19" s="5">
        <v>78.94736842105263</v>
      </c>
      <c r="H19" s="5">
        <v>73.68421052631578</v>
      </c>
      <c r="I19" s="5">
        <v>84.21052631578947</v>
      </c>
      <c r="J19" s="5">
        <v>84.21052631578947</v>
      </c>
      <c r="K19" s="5">
        <v>84.21052631578947</v>
      </c>
      <c r="L19" s="5">
        <v>100</v>
      </c>
      <c r="M19" s="5">
        <v>81.81818181818183</v>
      </c>
      <c r="N19" s="5">
        <v>86.36363636363636</v>
      </c>
      <c r="O19" s="5">
        <v>65</v>
      </c>
      <c r="P19" s="5">
        <v>80.95238095238095</v>
      </c>
      <c r="Q19" s="5">
        <v>85.71428571428571</v>
      </c>
      <c r="R19" s="5">
        <v>95.45454545454545</v>
      </c>
      <c r="S19" s="5">
        <v>95</v>
      </c>
      <c r="T19" s="5">
        <v>95.23809523809523</v>
      </c>
      <c r="U19" s="5">
        <v>86.36363636363636</v>
      </c>
      <c r="V19" s="5">
        <v>86.36363636363636</v>
      </c>
      <c r="W19" s="5">
        <v>86.36363636363636</v>
      </c>
      <c r="X19" s="5">
        <v>77.27272727272727</v>
      </c>
      <c r="Y19" s="5">
        <v>95.45454545454545</v>
      </c>
      <c r="Z19" s="5">
        <v>95.45454545454545</v>
      </c>
      <c r="AA19" s="5">
        <v>100</v>
      </c>
      <c r="AB19" s="5">
        <v>100</v>
      </c>
      <c r="AC19" s="5">
        <v>81.81818181818183</v>
      </c>
      <c r="AD19" s="5">
        <v>90.9090909090909</v>
      </c>
      <c r="AE19" s="5">
        <v>95.45454545454545</v>
      </c>
      <c r="AF19" s="5">
        <v>81.81818181818183</v>
      </c>
      <c r="AG19" s="5">
        <v>85.71428571428571</v>
      </c>
      <c r="AH19" s="5">
        <v>90.47619047619048</v>
      </c>
      <c r="AI19" s="5">
        <v>85.71428571428571</v>
      </c>
      <c r="AJ19" s="5">
        <v>85.71428571428571</v>
      </c>
      <c r="AK19" s="5">
        <v>80.95238095238095</v>
      </c>
      <c r="AL19" s="5">
        <v>100</v>
      </c>
      <c r="AM19" s="5">
        <v>52.38095238095239</v>
      </c>
      <c r="AN19" s="5">
        <v>36.36363636363637</v>
      </c>
      <c r="AO19" s="5">
        <v>85.71428571428571</v>
      </c>
      <c r="AP19" s="5">
        <v>80</v>
      </c>
      <c r="AQ19" s="5">
        <v>90.9090909090909</v>
      </c>
      <c r="AR19" s="5">
        <v>52.38095238095239</v>
      </c>
      <c r="AS19" s="5">
        <v>71.42857142857143</v>
      </c>
      <c r="AT19" s="5">
        <v>31.57894736842105</v>
      </c>
      <c r="AU19" s="5">
        <v>52.38095238095239</v>
      </c>
      <c r="AV19" s="5">
        <v>90.47619047619048</v>
      </c>
      <c r="AW19" s="5">
        <v>80.95238095238095</v>
      </c>
      <c r="AX19" s="5">
        <v>85.71428571428571</v>
      </c>
      <c r="AY19" s="5">
        <v>90.47619047619048</v>
      </c>
      <c r="AZ19" s="5">
        <v>95</v>
      </c>
      <c r="BA19" s="5">
        <v>100</v>
      </c>
      <c r="BB19" s="5">
        <v>100</v>
      </c>
      <c r="BC19" s="5">
        <v>85</v>
      </c>
      <c r="BD19" s="5">
        <v>100</v>
      </c>
      <c r="BE19" s="5">
        <v>90</v>
      </c>
      <c r="BF19" s="5">
        <v>95.23809523809523</v>
      </c>
      <c r="BG19" s="5">
        <v>90.47619047619048</v>
      </c>
      <c r="BH19" s="5">
        <v>71.42857142857143</v>
      </c>
      <c r="BI19" s="5">
        <v>86.36363636363636</v>
      </c>
      <c r="BJ19" s="5">
        <v>71.42857142857143</v>
      </c>
    </row>
    <row r="20" spans="1:62" ht="37.5" customHeight="1">
      <c r="A20" s="141" t="s">
        <v>49</v>
      </c>
      <c r="B20" s="142"/>
      <c r="C20" s="142"/>
      <c r="D20" s="143"/>
      <c r="E20" s="5">
        <v>0</v>
      </c>
      <c r="F20" s="5">
        <v>5.263157894736842</v>
      </c>
      <c r="G20" s="5">
        <v>0</v>
      </c>
      <c r="H20" s="5">
        <v>0</v>
      </c>
      <c r="I20" s="5">
        <v>0</v>
      </c>
      <c r="J20" s="5">
        <v>0</v>
      </c>
      <c r="K20" s="5">
        <v>0</v>
      </c>
      <c r="L20" s="5">
        <v>0</v>
      </c>
      <c r="M20" s="5">
        <v>13.636363636363635</v>
      </c>
      <c r="N20" s="5">
        <v>9.090909090909092</v>
      </c>
      <c r="O20" s="5">
        <v>30</v>
      </c>
      <c r="P20" s="5">
        <v>9.523809523809524</v>
      </c>
      <c r="Q20" s="5">
        <v>14.285714285714285</v>
      </c>
      <c r="R20" s="5">
        <v>0</v>
      </c>
      <c r="S20" s="5">
        <v>0</v>
      </c>
      <c r="T20" s="5">
        <v>0</v>
      </c>
      <c r="U20" s="5">
        <v>9.090909090909092</v>
      </c>
      <c r="V20" s="5">
        <v>9.090909090909092</v>
      </c>
      <c r="W20" s="5">
        <v>9.090909090909092</v>
      </c>
      <c r="X20" s="5">
        <v>22.727272727272727</v>
      </c>
      <c r="Y20" s="5">
        <v>4.545454545454546</v>
      </c>
      <c r="Z20" s="5">
        <v>0</v>
      </c>
      <c r="AA20" s="5">
        <v>0</v>
      </c>
      <c r="AB20" s="5">
        <v>0</v>
      </c>
      <c r="AC20" s="5">
        <v>4.545454545454546</v>
      </c>
      <c r="AD20" s="5">
        <v>4.545454545454546</v>
      </c>
      <c r="AE20" s="5">
        <v>0</v>
      </c>
      <c r="AF20" s="5">
        <v>0</v>
      </c>
      <c r="AG20" s="5">
        <v>0</v>
      </c>
      <c r="AH20" s="5">
        <v>0</v>
      </c>
      <c r="AI20" s="5">
        <v>0</v>
      </c>
      <c r="AJ20" s="5">
        <v>0</v>
      </c>
      <c r="AK20" s="5">
        <v>0</v>
      </c>
      <c r="AL20" s="5">
        <v>0</v>
      </c>
      <c r="AM20" s="5">
        <v>38.095238095238095</v>
      </c>
      <c r="AN20" s="5">
        <v>40.909090909090914</v>
      </c>
      <c r="AO20" s="5">
        <v>4.761904761904762</v>
      </c>
      <c r="AP20" s="5">
        <v>10</v>
      </c>
      <c r="AQ20" s="5">
        <v>4.545454545454546</v>
      </c>
      <c r="AR20" s="5">
        <v>33.33333333333333</v>
      </c>
      <c r="AS20" s="5">
        <v>14.285714285714285</v>
      </c>
      <c r="AT20" s="5">
        <v>47.368421052631575</v>
      </c>
      <c r="AU20" s="5">
        <v>28.57142857142857</v>
      </c>
      <c r="AV20" s="5">
        <v>4.761904761904762</v>
      </c>
      <c r="AW20" s="5">
        <v>9.523809523809524</v>
      </c>
      <c r="AX20" s="5">
        <v>9.523809523809524</v>
      </c>
      <c r="AY20" s="5">
        <v>4.761904761904762</v>
      </c>
      <c r="AZ20" s="5">
        <v>0</v>
      </c>
      <c r="BA20" s="5">
        <v>0</v>
      </c>
      <c r="BB20" s="5">
        <v>0</v>
      </c>
      <c r="BC20" s="5">
        <v>5</v>
      </c>
      <c r="BD20" s="5">
        <v>0</v>
      </c>
      <c r="BE20" s="5">
        <v>5</v>
      </c>
      <c r="BF20" s="5">
        <v>4.761904761904762</v>
      </c>
      <c r="BG20" s="5">
        <v>4.761904761904762</v>
      </c>
      <c r="BH20" s="5">
        <v>28.57142857142857</v>
      </c>
      <c r="BI20" s="5">
        <v>9.090909090909092</v>
      </c>
      <c r="BJ20" s="5">
        <v>4.761904761904762</v>
      </c>
    </row>
    <row r="21" spans="1:62" ht="37.5" customHeight="1">
      <c r="A21" s="150" t="s">
        <v>50</v>
      </c>
      <c r="B21" s="151"/>
      <c r="C21" s="151"/>
      <c r="D21" s="152"/>
      <c r="E21" s="5">
        <v>0</v>
      </c>
      <c r="F21" s="5">
        <v>0</v>
      </c>
      <c r="G21" s="5">
        <v>0</v>
      </c>
      <c r="H21" s="5">
        <v>0</v>
      </c>
      <c r="I21" s="5">
        <v>0</v>
      </c>
      <c r="J21" s="5">
        <v>0</v>
      </c>
      <c r="K21" s="5">
        <v>0</v>
      </c>
      <c r="L21" s="5">
        <v>0</v>
      </c>
      <c r="M21" s="5">
        <v>0</v>
      </c>
      <c r="N21" s="5">
        <v>0</v>
      </c>
      <c r="O21" s="5">
        <v>5</v>
      </c>
      <c r="P21" s="5">
        <v>0</v>
      </c>
      <c r="Q21" s="5">
        <v>0</v>
      </c>
      <c r="R21" s="5">
        <v>4.545454545454546</v>
      </c>
      <c r="S21" s="5">
        <v>0</v>
      </c>
      <c r="T21" s="5">
        <v>0</v>
      </c>
      <c r="U21" s="5">
        <v>0</v>
      </c>
      <c r="V21" s="5">
        <v>0</v>
      </c>
      <c r="W21" s="5">
        <v>0</v>
      </c>
      <c r="X21" s="5">
        <v>0</v>
      </c>
      <c r="Y21" s="5">
        <v>0</v>
      </c>
      <c r="Z21" s="5">
        <v>0</v>
      </c>
      <c r="AA21" s="5">
        <v>0</v>
      </c>
      <c r="AB21" s="5">
        <v>0</v>
      </c>
      <c r="AC21" s="5">
        <v>0</v>
      </c>
      <c r="AD21" s="5">
        <v>0</v>
      </c>
      <c r="AE21" s="5">
        <v>0</v>
      </c>
      <c r="AF21" s="5">
        <v>0</v>
      </c>
      <c r="AG21" s="5">
        <v>0</v>
      </c>
      <c r="AH21" s="5">
        <v>0</v>
      </c>
      <c r="AI21" s="5">
        <v>0</v>
      </c>
      <c r="AJ21" s="5">
        <v>0</v>
      </c>
      <c r="AK21" s="5">
        <v>4.761904761904762</v>
      </c>
      <c r="AL21" s="5">
        <v>0</v>
      </c>
      <c r="AM21" s="5">
        <v>9.523809523809524</v>
      </c>
      <c r="AN21" s="5">
        <v>18.181818181818183</v>
      </c>
      <c r="AO21" s="5">
        <v>9.523809523809524</v>
      </c>
      <c r="AP21" s="5">
        <v>10</v>
      </c>
      <c r="AQ21" s="5">
        <v>4.545454545454546</v>
      </c>
      <c r="AR21" s="5">
        <v>14.285714285714285</v>
      </c>
      <c r="AS21" s="5">
        <v>0</v>
      </c>
      <c r="AT21" s="5">
        <v>5.263157894736842</v>
      </c>
      <c r="AU21" s="5">
        <v>9.523809523809524</v>
      </c>
      <c r="AV21" s="5">
        <v>4.761904761904762</v>
      </c>
      <c r="AW21" s="5">
        <v>4.761904761904762</v>
      </c>
      <c r="AX21" s="5">
        <v>4.761904761904762</v>
      </c>
      <c r="AY21" s="5">
        <v>0</v>
      </c>
      <c r="AZ21" s="5">
        <v>0</v>
      </c>
      <c r="BA21" s="5">
        <v>0</v>
      </c>
      <c r="BB21" s="5">
        <v>0</v>
      </c>
      <c r="BC21" s="5">
        <v>0</v>
      </c>
      <c r="BD21" s="5">
        <v>0</v>
      </c>
      <c r="BE21" s="5">
        <v>0</v>
      </c>
      <c r="BF21" s="5">
        <v>0</v>
      </c>
      <c r="BG21" s="5">
        <v>0</v>
      </c>
      <c r="BH21" s="5">
        <v>0</v>
      </c>
      <c r="BI21" s="5">
        <v>4.545454545454546</v>
      </c>
      <c r="BJ21" s="5">
        <v>0</v>
      </c>
    </row>
    <row r="22" spans="1:62" ht="37.5" customHeight="1">
      <c r="A22" s="179" t="s">
        <v>4</v>
      </c>
      <c r="B22" s="180"/>
      <c r="C22" s="180"/>
      <c r="D22" s="181"/>
      <c r="E22" s="107">
        <f aca="true" t="shared" si="14" ref="E22:AA22">SUM(E17:E21)</f>
        <v>100</v>
      </c>
      <c r="F22" s="107">
        <f t="shared" si="14"/>
        <v>99.99999999999999</v>
      </c>
      <c r="G22" s="107">
        <f t="shared" si="14"/>
        <v>100</v>
      </c>
      <c r="H22" s="107">
        <f t="shared" si="14"/>
        <v>99.99999999999999</v>
      </c>
      <c r="I22" s="107">
        <f t="shared" si="14"/>
        <v>99.99999999999999</v>
      </c>
      <c r="J22" s="107">
        <f t="shared" si="14"/>
        <v>99.99999999999999</v>
      </c>
      <c r="K22" s="107">
        <f t="shared" si="14"/>
        <v>99.99999999999999</v>
      </c>
      <c r="L22" s="107">
        <f t="shared" si="14"/>
        <v>100</v>
      </c>
      <c r="M22" s="107">
        <f t="shared" si="14"/>
        <v>100.00000000000001</v>
      </c>
      <c r="N22" s="107">
        <f t="shared" si="14"/>
        <v>100</v>
      </c>
      <c r="O22" s="107">
        <f t="shared" si="14"/>
        <v>100</v>
      </c>
      <c r="P22" s="107">
        <f t="shared" si="14"/>
        <v>99.99999999999999</v>
      </c>
      <c r="Q22" s="107">
        <f t="shared" si="14"/>
        <v>100</v>
      </c>
      <c r="R22" s="107">
        <f t="shared" si="14"/>
        <v>100</v>
      </c>
      <c r="S22" s="107">
        <f t="shared" si="14"/>
        <v>100</v>
      </c>
      <c r="T22" s="107">
        <f t="shared" si="14"/>
        <v>99.99999999999999</v>
      </c>
      <c r="U22" s="107">
        <f t="shared" si="14"/>
        <v>100</v>
      </c>
      <c r="V22" s="107">
        <f t="shared" si="14"/>
        <v>100</v>
      </c>
      <c r="W22" s="107">
        <f t="shared" si="14"/>
        <v>100</v>
      </c>
      <c r="X22" s="107">
        <f t="shared" si="14"/>
        <v>100</v>
      </c>
      <c r="Y22" s="107">
        <f t="shared" si="14"/>
        <v>100</v>
      </c>
      <c r="Z22" s="107">
        <f t="shared" si="14"/>
        <v>100</v>
      </c>
      <c r="AA22" s="107">
        <f t="shared" si="14"/>
        <v>100</v>
      </c>
      <c r="AB22" s="107">
        <f aca="true" t="shared" si="15" ref="AB22:AG22">SUM(AB17:AB21)</f>
        <v>100</v>
      </c>
      <c r="AC22" s="107">
        <f t="shared" si="15"/>
        <v>100.00000000000001</v>
      </c>
      <c r="AD22" s="107">
        <f t="shared" si="15"/>
        <v>100</v>
      </c>
      <c r="AE22" s="107">
        <f t="shared" si="15"/>
        <v>100</v>
      </c>
      <c r="AF22" s="107">
        <f t="shared" si="15"/>
        <v>100.00000000000001</v>
      </c>
      <c r="AG22" s="107">
        <f t="shared" si="15"/>
        <v>100</v>
      </c>
      <c r="AH22" s="107">
        <f aca="true" t="shared" si="16" ref="AH22:AM22">SUM(AH17:AH21)</f>
        <v>100</v>
      </c>
      <c r="AI22" s="107">
        <f t="shared" si="16"/>
        <v>100</v>
      </c>
      <c r="AJ22" s="107">
        <f t="shared" si="16"/>
        <v>100</v>
      </c>
      <c r="AK22" s="107">
        <f t="shared" si="16"/>
        <v>100</v>
      </c>
      <c r="AL22" s="107">
        <f t="shared" si="16"/>
        <v>100</v>
      </c>
      <c r="AM22" s="107">
        <f t="shared" si="16"/>
        <v>100</v>
      </c>
      <c r="AN22" s="107">
        <f aca="true" t="shared" si="17" ref="AN22:AS22">SUM(AN17:AN21)</f>
        <v>100.00000000000001</v>
      </c>
      <c r="AO22" s="107">
        <f t="shared" si="17"/>
        <v>99.99999999999999</v>
      </c>
      <c r="AP22" s="107">
        <f t="shared" si="17"/>
        <v>100</v>
      </c>
      <c r="AQ22" s="107">
        <f t="shared" si="17"/>
        <v>100</v>
      </c>
      <c r="AR22" s="107">
        <f t="shared" si="17"/>
        <v>100</v>
      </c>
      <c r="AS22" s="107">
        <f t="shared" si="17"/>
        <v>100</v>
      </c>
      <c r="AT22" s="107">
        <f aca="true" t="shared" si="18" ref="AT22:AY22">SUM(AT17:AT21)</f>
        <v>99.99999999999999</v>
      </c>
      <c r="AU22" s="107">
        <f t="shared" si="18"/>
        <v>100</v>
      </c>
      <c r="AV22" s="107">
        <f t="shared" si="18"/>
        <v>100</v>
      </c>
      <c r="AW22" s="107">
        <f t="shared" si="18"/>
        <v>99.99999999999999</v>
      </c>
      <c r="AX22" s="107">
        <f t="shared" si="18"/>
        <v>99.99999999999999</v>
      </c>
      <c r="AY22" s="107">
        <f t="shared" si="18"/>
        <v>100</v>
      </c>
      <c r="AZ22" s="107">
        <f aca="true" t="shared" si="19" ref="AZ22:BE22">SUM(AZ17:AZ21)</f>
        <v>100</v>
      </c>
      <c r="BA22" s="107">
        <f t="shared" si="19"/>
        <v>100</v>
      </c>
      <c r="BB22" s="107">
        <f t="shared" si="19"/>
        <v>100</v>
      </c>
      <c r="BC22" s="107">
        <f t="shared" si="19"/>
        <v>100</v>
      </c>
      <c r="BD22" s="107">
        <f t="shared" si="19"/>
        <v>100</v>
      </c>
      <c r="BE22" s="107">
        <f t="shared" si="19"/>
        <v>100</v>
      </c>
      <c r="BF22" s="107">
        <f>SUM(BF17:BF21)</f>
        <v>99.99999999999999</v>
      </c>
      <c r="BG22" s="107">
        <f>SUM(BG17:BG21)</f>
        <v>100</v>
      </c>
      <c r="BH22" s="107">
        <f>SUM(BH17:BH21)</f>
        <v>100</v>
      </c>
      <c r="BI22" s="107">
        <f>SUM(BI17:BI21)</f>
        <v>100</v>
      </c>
      <c r="BJ22" s="107">
        <f>SUM(BJ17:BJ21)</f>
        <v>100</v>
      </c>
    </row>
    <row r="23" spans="1:62" ht="37.5" customHeight="1">
      <c r="A23" s="147" t="s">
        <v>84</v>
      </c>
      <c r="B23" s="148"/>
      <c r="C23" s="148"/>
      <c r="D23" s="149"/>
      <c r="E23" s="108">
        <v>36.84210526315789</v>
      </c>
      <c r="F23" s="108">
        <v>36.84210526315789</v>
      </c>
      <c r="G23" s="108">
        <v>21.052631578947366</v>
      </c>
      <c r="H23" s="108">
        <v>26.31578947368421</v>
      </c>
      <c r="I23" s="108">
        <v>15.789473684210526</v>
      </c>
      <c r="J23" s="113">
        <v>15.789473684210526</v>
      </c>
      <c r="K23" s="113">
        <v>15.789473684210526</v>
      </c>
      <c r="L23" s="113">
        <v>0</v>
      </c>
      <c r="M23" s="113">
        <v>-9.09090909090909</v>
      </c>
      <c r="N23" s="113">
        <v>-4.545454545454546</v>
      </c>
      <c r="O23" s="113">
        <v>-35</v>
      </c>
      <c r="P23" s="113">
        <v>0</v>
      </c>
      <c r="Q23" s="113">
        <v>-14.285714285714285</v>
      </c>
      <c r="R23" s="113">
        <v>-4.545454545454546</v>
      </c>
      <c r="S23" s="113">
        <v>5</v>
      </c>
      <c r="T23" s="113">
        <v>4.761904761904762</v>
      </c>
      <c r="U23" s="113">
        <v>-4.545454545454546</v>
      </c>
      <c r="V23" s="113">
        <v>-4.545454545454546</v>
      </c>
      <c r="W23" s="113">
        <v>-4.545454545454546</v>
      </c>
      <c r="X23" s="113">
        <v>-22.727272727272727</v>
      </c>
      <c r="Y23" s="113">
        <v>-4.545454545454546</v>
      </c>
      <c r="Z23" s="113">
        <v>4.545454545454546</v>
      </c>
      <c r="AA23" s="113">
        <v>0</v>
      </c>
      <c r="AB23" s="113">
        <v>0</v>
      </c>
      <c r="AC23" s="113">
        <v>9.09090909090909</v>
      </c>
      <c r="AD23" s="113">
        <v>0</v>
      </c>
      <c r="AE23" s="113">
        <v>4.545454545454546</v>
      </c>
      <c r="AF23" s="113">
        <v>18.181818181818183</v>
      </c>
      <c r="AG23" s="113">
        <v>14.285714285714285</v>
      </c>
      <c r="AH23" s="113">
        <v>9.523809523809524</v>
      </c>
      <c r="AI23" s="113">
        <v>14.285714285714285</v>
      </c>
      <c r="AJ23" s="113">
        <v>14.285714285714285</v>
      </c>
      <c r="AK23" s="113">
        <v>9.523809523809522</v>
      </c>
      <c r="AL23" s="113">
        <v>0</v>
      </c>
      <c r="AM23" s="113">
        <v>-47.61904761904762</v>
      </c>
      <c r="AN23" s="113">
        <v>-54.54545454545455</v>
      </c>
      <c r="AO23" s="113">
        <v>-14.285714285714285</v>
      </c>
      <c r="AP23" s="113">
        <v>-20</v>
      </c>
      <c r="AQ23" s="113">
        <v>-9.090909090909092</v>
      </c>
      <c r="AR23" s="113">
        <v>-47.61904761904761</v>
      </c>
      <c r="AS23" s="113">
        <v>0</v>
      </c>
      <c r="AT23" s="113">
        <v>-36.84210526315789</v>
      </c>
      <c r="AU23" s="113">
        <v>-28.57142857142857</v>
      </c>
      <c r="AV23" s="113">
        <v>-9.523809523809524</v>
      </c>
      <c r="AW23" s="113">
        <v>-9.523809523809522</v>
      </c>
      <c r="AX23" s="113">
        <v>-14.285714285714285</v>
      </c>
      <c r="AY23" s="113">
        <v>0</v>
      </c>
      <c r="AZ23" s="113">
        <v>5</v>
      </c>
      <c r="BA23" s="113">
        <v>0</v>
      </c>
      <c r="BB23" s="113">
        <v>0</v>
      </c>
      <c r="BC23" s="113">
        <v>5</v>
      </c>
      <c r="BD23" s="113">
        <v>0</v>
      </c>
      <c r="BE23" s="113">
        <v>0</v>
      </c>
      <c r="BF23" s="113">
        <v>-4.761904761904762</v>
      </c>
      <c r="BG23" s="113">
        <v>0</v>
      </c>
      <c r="BH23" s="113">
        <v>-28.57142857142857</v>
      </c>
      <c r="BI23" s="113">
        <v>-13.636363636363637</v>
      </c>
      <c r="BJ23" s="113">
        <v>19.047619047619044</v>
      </c>
    </row>
    <row r="24" spans="1:62" ht="37.5" customHeight="1">
      <c r="A24" s="144" t="s">
        <v>120</v>
      </c>
      <c r="B24" s="145"/>
      <c r="C24" s="145"/>
      <c r="D24" s="146"/>
      <c r="E24" s="108">
        <v>23.907978528356484</v>
      </c>
      <c r="F24" s="108">
        <v>22.58349701408108</v>
      </c>
      <c r="G24" s="108">
        <v>14.044671906964565</v>
      </c>
      <c r="H24" s="108">
        <v>23.862915675377657</v>
      </c>
      <c r="I24" s="108">
        <v>5.478199063184241</v>
      </c>
      <c r="J24" s="113">
        <v>17.681810758532542</v>
      </c>
      <c r="K24" s="113">
        <v>6.026502433902041</v>
      </c>
      <c r="L24" s="113">
        <v>0</v>
      </c>
      <c r="M24" s="113">
        <v>1.0515657782307577</v>
      </c>
      <c r="N24" s="113">
        <v>2.9582676244194155</v>
      </c>
      <c r="O24" s="113">
        <v>-5.878249033647335</v>
      </c>
      <c r="P24" s="113">
        <v>10.374023273308005</v>
      </c>
      <c r="Q24" s="113">
        <v>-2.9474878892371903</v>
      </c>
      <c r="R24" s="113">
        <v>-0.059347637450511304</v>
      </c>
      <c r="S24" s="113">
        <v>1.5757746673483926</v>
      </c>
      <c r="T24" s="113">
        <v>1.8812215949885789</v>
      </c>
      <c r="U24" s="113">
        <v>-0.5649865554377203</v>
      </c>
      <c r="V24" s="113">
        <v>-0.7833731775475715</v>
      </c>
      <c r="W24" s="113">
        <v>-2.0279782807011624</v>
      </c>
      <c r="X24" s="113">
        <v>-9.46334369368659</v>
      </c>
      <c r="Y24" s="113">
        <v>-4.136908168204407</v>
      </c>
      <c r="Z24" s="113">
        <v>2.7139842909815712</v>
      </c>
      <c r="AA24" s="113">
        <v>0</v>
      </c>
      <c r="AB24" s="113">
        <v>0</v>
      </c>
      <c r="AC24" s="113">
        <v>11.860066023749772</v>
      </c>
      <c r="AD24" s="113">
        <v>11.37601356600862</v>
      </c>
      <c r="AE24" s="113">
        <v>1.0328781945124206</v>
      </c>
      <c r="AF24" s="113">
        <v>11.108320111139447</v>
      </c>
      <c r="AG24" s="113">
        <v>6.655082142929709</v>
      </c>
      <c r="AH24" s="113">
        <v>3.4407325554028505</v>
      </c>
      <c r="AI24" s="113">
        <v>7.418335450743672</v>
      </c>
      <c r="AJ24" s="113">
        <v>10.75962005023808</v>
      </c>
      <c r="AK24" s="113">
        <v>-0.3549938989882637</v>
      </c>
      <c r="AL24" s="113">
        <v>0</v>
      </c>
      <c r="AM24" s="113">
        <v>-20.185490116705402</v>
      </c>
      <c r="AN24" s="113">
        <v>-23.013792778128504</v>
      </c>
      <c r="AO24" s="113">
        <v>-22.85650880588398</v>
      </c>
      <c r="AP24" s="113">
        <v>-29.1325022145884</v>
      </c>
      <c r="AQ24" s="113">
        <v>-4.03533675030517</v>
      </c>
      <c r="AR24" s="113">
        <v>-34.10406415885078</v>
      </c>
      <c r="AS24" s="113">
        <v>1.64433333724749</v>
      </c>
      <c r="AT24" s="113">
        <v>-25.859176019417582</v>
      </c>
      <c r="AU24" s="113">
        <v>-14.062912361482452</v>
      </c>
      <c r="AV24" s="113">
        <v>-5.610195373839959</v>
      </c>
      <c r="AW24" s="113">
        <v>-11.033629283665343</v>
      </c>
      <c r="AX24" s="113">
        <v>-5.158171253037267</v>
      </c>
      <c r="AY24" s="113">
        <v>-7.2752656416055075</v>
      </c>
      <c r="AZ24" s="113">
        <v>3.1156366914627807</v>
      </c>
      <c r="BA24" s="113">
        <v>0</v>
      </c>
      <c r="BB24" s="113">
        <v>0</v>
      </c>
      <c r="BC24" s="113">
        <v>2.5489536927599015</v>
      </c>
      <c r="BD24" s="113">
        <v>0</v>
      </c>
      <c r="BE24" s="113">
        <v>-0.2767334803311865</v>
      </c>
      <c r="BF24" s="113">
        <v>-1.8523897072132183</v>
      </c>
      <c r="BG24" s="113">
        <v>0.9635888225838865</v>
      </c>
      <c r="BH24" s="113">
        <v>-12.518169231606658</v>
      </c>
      <c r="BI24" s="113">
        <v>-6.471238018256559</v>
      </c>
      <c r="BJ24" s="113">
        <v>12.876897137399695</v>
      </c>
    </row>
    <row r="25" spans="1:62" ht="37.5" customHeight="1" thickBot="1">
      <c r="A25" s="135" t="s">
        <v>5</v>
      </c>
      <c r="B25" s="136"/>
      <c r="C25" s="136"/>
      <c r="D25" s="137"/>
      <c r="E25" s="116">
        <v>19</v>
      </c>
      <c r="F25" s="116">
        <v>19</v>
      </c>
      <c r="G25" s="116">
        <v>19</v>
      </c>
      <c r="H25" s="116">
        <v>19</v>
      </c>
      <c r="I25" s="116">
        <v>19</v>
      </c>
      <c r="J25" s="114">
        <v>19</v>
      </c>
      <c r="K25" s="114">
        <v>19</v>
      </c>
      <c r="L25" s="114">
        <v>22</v>
      </c>
      <c r="M25" s="114">
        <v>22</v>
      </c>
      <c r="N25" s="114">
        <v>22</v>
      </c>
      <c r="O25" s="114">
        <v>20</v>
      </c>
      <c r="P25" s="114">
        <v>21</v>
      </c>
      <c r="Q25" s="114">
        <v>21</v>
      </c>
      <c r="R25" s="114">
        <v>22</v>
      </c>
      <c r="S25" s="114">
        <v>20</v>
      </c>
      <c r="T25" s="114">
        <v>21</v>
      </c>
      <c r="U25" s="114">
        <v>22</v>
      </c>
      <c r="V25" s="114">
        <v>22</v>
      </c>
      <c r="W25" s="114">
        <v>22</v>
      </c>
      <c r="X25" s="114">
        <v>22</v>
      </c>
      <c r="Y25" s="114">
        <v>22</v>
      </c>
      <c r="Z25" s="114">
        <v>22</v>
      </c>
      <c r="AA25" s="114">
        <v>22</v>
      </c>
      <c r="AB25" s="114">
        <v>22</v>
      </c>
      <c r="AC25" s="114">
        <v>22</v>
      </c>
      <c r="AD25" s="114">
        <v>22</v>
      </c>
      <c r="AE25" s="114">
        <v>22</v>
      </c>
      <c r="AF25" s="114">
        <v>22</v>
      </c>
      <c r="AG25" s="114">
        <v>21</v>
      </c>
      <c r="AH25" s="114">
        <v>21</v>
      </c>
      <c r="AI25" s="114">
        <v>21</v>
      </c>
      <c r="AJ25" s="114">
        <v>21</v>
      </c>
      <c r="AK25" s="114">
        <v>21</v>
      </c>
      <c r="AL25" s="114">
        <v>22</v>
      </c>
      <c r="AM25" s="114">
        <v>21</v>
      </c>
      <c r="AN25" s="114">
        <v>22</v>
      </c>
      <c r="AO25" s="114">
        <v>21</v>
      </c>
      <c r="AP25" s="114">
        <v>20</v>
      </c>
      <c r="AQ25" s="114">
        <v>22</v>
      </c>
      <c r="AR25" s="114">
        <v>21</v>
      </c>
      <c r="AS25" s="114">
        <v>21</v>
      </c>
      <c r="AT25" s="114">
        <v>19</v>
      </c>
      <c r="AU25" s="114">
        <v>21</v>
      </c>
      <c r="AV25" s="114">
        <v>21</v>
      </c>
      <c r="AW25" s="114">
        <v>21</v>
      </c>
      <c r="AX25" s="114">
        <v>21</v>
      </c>
      <c r="AY25" s="114">
        <v>21</v>
      </c>
      <c r="AZ25" s="114">
        <v>20</v>
      </c>
      <c r="BA25" s="114">
        <v>21</v>
      </c>
      <c r="BB25" s="114">
        <v>21</v>
      </c>
      <c r="BC25" s="114">
        <v>20</v>
      </c>
      <c r="BD25" s="114">
        <v>20</v>
      </c>
      <c r="BE25" s="114">
        <v>20</v>
      </c>
      <c r="BF25" s="114">
        <v>21</v>
      </c>
      <c r="BG25" s="114">
        <v>21</v>
      </c>
      <c r="BH25" s="114">
        <v>21</v>
      </c>
      <c r="BI25" s="114">
        <v>22</v>
      </c>
      <c r="BJ25" s="114">
        <v>21</v>
      </c>
    </row>
    <row r="26" ht="37.5" customHeight="1" thickBot="1"/>
    <row r="27" spans="1:62" ht="35.25" customHeight="1" thickBot="1">
      <c r="A27" s="118"/>
      <c r="B27" s="119"/>
      <c r="C27" s="119"/>
      <c r="D27" s="120"/>
      <c r="E27" s="177" t="s">
        <v>52</v>
      </c>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c r="BC27" s="178"/>
      <c r="BD27" s="178"/>
      <c r="BE27" s="178"/>
      <c r="BF27" s="178"/>
      <c r="BG27" s="178"/>
      <c r="BH27" s="178"/>
      <c r="BI27" s="178"/>
      <c r="BJ27" s="178"/>
    </row>
    <row r="28" spans="1:62" ht="35.25" customHeight="1" thickBot="1">
      <c r="A28" s="102"/>
      <c r="B28" s="103"/>
      <c r="C28" s="103"/>
      <c r="D28" s="104"/>
      <c r="E28" s="4" t="s">
        <v>0</v>
      </c>
      <c r="F28" s="2" t="s">
        <v>1</v>
      </c>
      <c r="G28" s="2" t="s">
        <v>2</v>
      </c>
      <c r="H28" s="4" t="s">
        <v>77</v>
      </c>
      <c r="I28" s="37" t="s">
        <v>78</v>
      </c>
      <c r="J28" s="4" t="s">
        <v>79</v>
      </c>
      <c r="K28" s="4" t="s">
        <v>80</v>
      </c>
      <c r="L28" s="4" t="s">
        <v>81</v>
      </c>
      <c r="M28" s="4" t="s">
        <v>82</v>
      </c>
      <c r="N28" s="4" t="s">
        <v>83</v>
      </c>
      <c r="O28" s="4" t="s">
        <v>98</v>
      </c>
      <c r="P28" s="4" t="s">
        <v>101</v>
      </c>
      <c r="Q28" s="4" t="s">
        <v>102</v>
      </c>
      <c r="R28" s="4" t="s">
        <v>103</v>
      </c>
      <c r="S28" s="4" t="s">
        <v>104</v>
      </c>
      <c r="T28" s="4" t="s">
        <v>105</v>
      </c>
      <c r="U28" s="4" t="s">
        <v>106</v>
      </c>
      <c r="V28" s="4" t="s">
        <v>108</v>
      </c>
      <c r="W28" s="4" t="s">
        <v>109</v>
      </c>
      <c r="X28" s="4" t="s">
        <v>110</v>
      </c>
      <c r="Y28" s="4" t="s">
        <v>111</v>
      </c>
      <c r="Z28" s="4" t="s">
        <v>112</v>
      </c>
      <c r="AA28" s="4" t="s">
        <v>113</v>
      </c>
      <c r="AB28" s="4" t="s">
        <v>114</v>
      </c>
      <c r="AC28" s="4" t="s">
        <v>115</v>
      </c>
      <c r="AD28" s="4" t="s">
        <v>116</v>
      </c>
      <c r="AE28" s="4" t="s">
        <v>117</v>
      </c>
      <c r="AF28" s="4" t="str">
        <f aca="true" t="shared" si="20" ref="AF28:AK28">+AF16</f>
        <v>III-16</v>
      </c>
      <c r="AG28" s="4" t="str">
        <f t="shared" si="20"/>
        <v>IV-16</v>
      </c>
      <c r="AH28" s="4" t="str">
        <f t="shared" si="20"/>
        <v>I-17</v>
      </c>
      <c r="AI28" s="4" t="str">
        <f t="shared" si="20"/>
        <v>II-17</v>
      </c>
      <c r="AJ28" s="4" t="str">
        <f t="shared" si="20"/>
        <v>III-17</v>
      </c>
      <c r="AK28" s="4" t="str">
        <f t="shared" si="20"/>
        <v>IV-17</v>
      </c>
      <c r="AL28" s="4" t="str">
        <f aca="true" t="shared" si="21" ref="AL28:AQ28">+AL16</f>
        <v>I-18</v>
      </c>
      <c r="AM28" s="4" t="str">
        <f t="shared" si="21"/>
        <v>II-18</v>
      </c>
      <c r="AN28" s="4" t="str">
        <f t="shared" si="21"/>
        <v>III-18</v>
      </c>
      <c r="AO28" s="4" t="str">
        <f t="shared" si="21"/>
        <v>IV-18</v>
      </c>
      <c r="AP28" s="4" t="str">
        <f t="shared" si="21"/>
        <v>I-19</v>
      </c>
      <c r="AQ28" s="4" t="str">
        <f t="shared" si="21"/>
        <v>II-19</v>
      </c>
      <c r="AR28" s="4" t="str">
        <f aca="true" t="shared" si="22" ref="AR28:AW28">+AR16</f>
        <v>III-19</v>
      </c>
      <c r="AS28" s="4" t="str">
        <f t="shared" si="22"/>
        <v>IV-19</v>
      </c>
      <c r="AT28" s="4" t="str">
        <f t="shared" si="22"/>
        <v>I-20</v>
      </c>
      <c r="AU28" s="4" t="str">
        <f t="shared" si="22"/>
        <v>II-20</v>
      </c>
      <c r="AV28" s="4" t="str">
        <f t="shared" si="22"/>
        <v>III-20</v>
      </c>
      <c r="AW28" s="4" t="str">
        <f t="shared" si="22"/>
        <v>IV-20</v>
      </c>
      <c r="AX28" s="4" t="str">
        <f aca="true" t="shared" si="23" ref="AX28:BC28">+AX16</f>
        <v>I-21</v>
      </c>
      <c r="AY28" s="4" t="str">
        <f t="shared" si="23"/>
        <v>II-21</v>
      </c>
      <c r="AZ28" s="4" t="str">
        <f t="shared" si="23"/>
        <v>III-21</v>
      </c>
      <c r="BA28" s="4" t="str">
        <f t="shared" si="23"/>
        <v>IV-21</v>
      </c>
      <c r="BB28" s="4" t="str">
        <f t="shared" si="23"/>
        <v>I-22</v>
      </c>
      <c r="BC28" s="4" t="str">
        <f t="shared" si="23"/>
        <v>II-22</v>
      </c>
      <c r="BD28" s="4" t="str">
        <f aca="true" t="shared" si="24" ref="BD28:BI28">+BD16</f>
        <v>III-22</v>
      </c>
      <c r="BE28" s="4" t="str">
        <f t="shared" si="24"/>
        <v>IV-22</v>
      </c>
      <c r="BF28" s="4" t="str">
        <f t="shared" si="24"/>
        <v>I-23</v>
      </c>
      <c r="BG28" s="4" t="str">
        <f t="shared" si="24"/>
        <v>II-23</v>
      </c>
      <c r="BH28" s="4" t="str">
        <f t="shared" si="24"/>
        <v>III-23</v>
      </c>
      <c r="BI28" s="4" t="str">
        <f t="shared" si="24"/>
        <v>IV-23</v>
      </c>
      <c r="BJ28" s="4" t="str">
        <f>+BJ16</f>
        <v>I-24</v>
      </c>
    </row>
    <row r="29" spans="1:62" ht="37.5" customHeight="1">
      <c r="A29" s="138" t="s">
        <v>46</v>
      </c>
      <c r="B29" s="139"/>
      <c r="C29" s="139"/>
      <c r="D29" s="140"/>
      <c r="E29" s="5">
        <v>5.263157894736842</v>
      </c>
      <c r="F29" s="5">
        <v>5.555555555555555</v>
      </c>
      <c r="G29" s="5">
        <v>0</v>
      </c>
      <c r="H29" s="5">
        <v>0</v>
      </c>
      <c r="I29" s="5">
        <v>0</v>
      </c>
      <c r="J29" s="5">
        <v>0</v>
      </c>
      <c r="K29" s="5">
        <v>0</v>
      </c>
      <c r="L29" s="5">
        <v>0</v>
      </c>
      <c r="M29" s="5">
        <v>0</v>
      </c>
      <c r="N29" s="5">
        <v>0</v>
      </c>
      <c r="O29" s="5">
        <v>0</v>
      </c>
      <c r="P29" s="5">
        <v>5</v>
      </c>
      <c r="Q29" s="5">
        <v>0</v>
      </c>
      <c r="R29" s="5">
        <v>0</v>
      </c>
      <c r="S29" s="5">
        <v>0</v>
      </c>
      <c r="T29" s="5">
        <v>0</v>
      </c>
      <c r="U29" s="5">
        <v>0</v>
      </c>
      <c r="V29" s="5">
        <v>0</v>
      </c>
      <c r="W29" s="5">
        <v>0</v>
      </c>
      <c r="X29" s="5">
        <v>0</v>
      </c>
      <c r="Y29" s="5">
        <v>0</v>
      </c>
      <c r="Z29" s="5">
        <v>0</v>
      </c>
      <c r="AA29" s="5">
        <v>0</v>
      </c>
      <c r="AB29" s="5">
        <v>0</v>
      </c>
      <c r="AC29" s="5">
        <v>0</v>
      </c>
      <c r="AD29" s="5">
        <v>4.761904761904762</v>
      </c>
      <c r="AE29" s="5">
        <v>0</v>
      </c>
      <c r="AF29" s="5">
        <v>0</v>
      </c>
      <c r="AG29" s="5">
        <v>5</v>
      </c>
      <c r="AH29" s="5">
        <v>0</v>
      </c>
      <c r="AI29" s="5">
        <v>0</v>
      </c>
      <c r="AJ29" s="5">
        <v>0</v>
      </c>
      <c r="AK29" s="5">
        <v>0</v>
      </c>
      <c r="AL29" s="5">
        <v>0</v>
      </c>
      <c r="AM29" s="5">
        <v>0</v>
      </c>
      <c r="AN29" s="5">
        <v>0</v>
      </c>
      <c r="AO29" s="5">
        <v>0</v>
      </c>
      <c r="AP29" s="5">
        <v>0</v>
      </c>
      <c r="AQ29" s="5">
        <v>0</v>
      </c>
      <c r="AR29" s="5">
        <v>0</v>
      </c>
      <c r="AS29" s="5">
        <v>0</v>
      </c>
      <c r="AT29" s="5">
        <v>11.11111111111111</v>
      </c>
      <c r="AU29" s="5">
        <v>0</v>
      </c>
      <c r="AV29" s="5">
        <v>0</v>
      </c>
      <c r="AW29" s="5">
        <v>0</v>
      </c>
      <c r="AX29" s="5">
        <v>0</v>
      </c>
      <c r="AY29" s="5">
        <v>0</v>
      </c>
      <c r="AZ29" s="5">
        <v>0</v>
      </c>
      <c r="BA29" s="5">
        <v>0</v>
      </c>
      <c r="BB29" s="5">
        <v>0</v>
      </c>
      <c r="BC29" s="5">
        <v>0</v>
      </c>
      <c r="BD29" s="5">
        <v>0</v>
      </c>
      <c r="BE29" s="5">
        <v>0</v>
      </c>
      <c r="BF29" s="5">
        <v>0</v>
      </c>
      <c r="BG29" s="5">
        <v>0</v>
      </c>
      <c r="BH29" s="5">
        <v>0</v>
      </c>
      <c r="BI29" s="5">
        <v>0</v>
      </c>
      <c r="BJ29" s="5">
        <v>0</v>
      </c>
    </row>
    <row r="30" spans="1:62" ht="37.5" customHeight="1">
      <c r="A30" s="141" t="s">
        <v>47</v>
      </c>
      <c r="B30" s="142"/>
      <c r="C30" s="142"/>
      <c r="D30" s="143"/>
      <c r="E30" s="5">
        <v>31.57894736842105</v>
      </c>
      <c r="F30" s="5">
        <v>50</v>
      </c>
      <c r="G30" s="5">
        <v>27.77777777777778</v>
      </c>
      <c r="H30" s="5">
        <v>33.33333333333333</v>
      </c>
      <c r="I30" s="5">
        <v>22.22222222222222</v>
      </c>
      <c r="J30" s="5">
        <v>22.22222222222222</v>
      </c>
      <c r="K30" s="5">
        <v>16.666666666666664</v>
      </c>
      <c r="L30" s="5">
        <v>0</v>
      </c>
      <c r="M30" s="5">
        <v>9.523809523809524</v>
      </c>
      <c r="N30" s="5">
        <v>9.523809523809524</v>
      </c>
      <c r="O30" s="5">
        <v>0</v>
      </c>
      <c r="P30" s="5">
        <v>10</v>
      </c>
      <c r="Q30" s="5">
        <v>5</v>
      </c>
      <c r="R30" s="5">
        <v>0</v>
      </c>
      <c r="S30" s="5">
        <v>5</v>
      </c>
      <c r="T30" s="5">
        <v>4.761904761904762</v>
      </c>
      <c r="U30" s="5">
        <v>4.545454545454546</v>
      </c>
      <c r="V30" s="5">
        <v>4.761904761904762</v>
      </c>
      <c r="W30" s="5">
        <v>4.761904761904762</v>
      </c>
      <c r="X30" s="5">
        <v>0</v>
      </c>
      <c r="Y30" s="5">
        <v>0</v>
      </c>
      <c r="Z30" s="5">
        <v>9.523809523809524</v>
      </c>
      <c r="AA30" s="5">
        <v>0</v>
      </c>
      <c r="AB30" s="5">
        <v>0</v>
      </c>
      <c r="AC30" s="5">
        <v>23.809523809523807</v>
      </c>
      <c r="AD30" s="5">
        <v>9.523809523809524</v>
      </c>
      <c r="AE30" s="5">
        <v>19.047619047619047</v>
      </c>
      <c r="AF30" s="5">
        <v>19.047619047619047</v>
      </c>
      <c r="AG30" s="5">
        <v>15</v>
      </c>
      <c r="AH30" s="5">
        <v>10</v>
      </c>
      <c r="AI30" s="5">
        <v>15</v>
      </c>
      <c r="AJ30" s="5">
        <v>15</v>
      </c>
      <c r="AK30" s="5">
        <v>20</v>
      </c>
      <c r="AL30" s="5">
        <v>4.761904761904762</v>
      </c>
      <c r="AM30" s="5">
        <v>0</v>
      </c>
      <c r="AN30" s="5">
        <v>4.761904761904762</v>
      </c>
      <c r="AO30" s="5">
        <v>0</v>
      </c>
      <c r="AP30" s="5">
        <v>0</v>
      </c>
      <c r="AQ30" s="5">
        <v>4.761904761904762</v>
      </c>
      <c r="AR30" s="5">
        <v>0</v>
      </c>
      <c r="AS30" s="5">
        <v>19.047619047619047</v>
      </c>
      <c r="AT30" s="5">
        <v>16.666666666666664</v>
      </c>
      <c r="AU30" s="5">
        <v>5</v>
      </c>
      <c r="AV30" s="5">
        <v>10</v>
      </c>
      <c r="AW30" s="5">
        <v>20</v>
      </c>
      <c r="AX30" s="5">
        <v>14.285714285714285</v>
      </c>
      <c r="AY30" s="5">
        <v>20</v>
      </c>
      <c r="AZ30" s="5">
        <v>20</v>
      </c>
      <c r="BA30" s="5">
        <v>5</v>
      </c>
      <c r="BB30" s="5">
        <v>9.523809523809524</v>
      </c>
      <c r="BC30" s="5">
        <v>5</v>
      </c>
      <c r="BD30" s="5">
        <v>5</v>
      </c>
      <c r="BE30" s="5">
        <v>5</v>
      </c>
      <c r="BF30" s="5">
        <v>4.761904761904762</v>
      </c>
      <c r="BG30" s="5">
        <v>5</v>
      </c>
      <c r="BH30" s="5">
        <v>0</v>
      </c>
      <c r="BI30" s="5">
        <v>4.761904761904762</v>
      </c>
      <c r="BJ30" s="5">
        <v>25</v>
      </c>
    </row>
    <row r="31" spans="1:62" ht="37.5" customHeight="1">
      <c r="A31" s="141" t="s">
        <v>48</v>
      </c>
      <c r="B31" s="142"/>
      <c r="C31" s="142"/>
      <c r="D31" s="143"/>
      <c r="E31" s="5">
        <v>57.89473684210527</v>
      </c>
      <c r="F31" s="5">
        <v>44.44444444444444</v>
      </c>
      <c r="G31" s="5">
        <v>72.22222222222221</v>
      </c>
      <c r="H31" s="5">
        <v>66.66666666666666</v>
      </c>
      <c r="I31" s="5">
        <v>77.77777777777779</v>
      </c>
      <c r="J31" s="5">
        <v>77.77777777777779</v>
      </c>
      <c r="K31" s="5">
        <v>83.33333333333334</v>
      </c>
      <c r="L31" s="5">
        <v>100</v>
      </c>
      <c r="M31" s="5">
        <v>71.42857142857143</v>
      </c>
      <c r="N31" s="5">
        <v>85.71428571428571</v>
      </c>
      <c r="O31" s="5">
        <v>73.68421052631578</v>
      </c>
      <c r="P31" s="5">
        <v>75</v>
      </c>
      <c r="Q31" s="5">
        <v>85</v>
      </c>
      <c r="R31" s="5">
        <v>95.23809523809523</v>
      </c>
      <c r="S31" s="5">
        <v>95</v>
      </c>
      <c r="T31" s="5">
        <v>90.47619047619048</v>
      </c>
      <c r="U31" s="5">
        <v>90.9090909090909</v>
      </c>
      <c r="V31" s="5">
        <v>85.71428571428571</v>
      </c>
      <c r="W31" s="5">
        <v>85.71428571428571</v>
      </c>
      <c r="X31" s="5">
        <v>76.19047619047619</v>
      </c>
      <c r="Y31" s="5">
        <v>100</v>
      </c>
      <c r="Z31" s="5">
        <v>90.47619047619048</v>
      </c>
      <c r="AA31" s="5">
        <v>100</v>
      </c>
      <c r="AB31" s="5">
        <v>100</v>
      </c>
      <c r="AC31" s="5">
        <v>71.42857142857143</v>
      </c>
      <c r="AD31" s="5">
        <v>85.71428571428571</v>
      </c>
      <c r="AE31" s="5">
        <v>80.95238095238095</v>
      </c>
      <c r="AF31" s="5">
        <v>80.95238095238095</v>
      </c>
      <c r="AG31" s="5">
        <v>80</v>
      </c>
      <c r="AH31" s="5">
        <v>90</v>
      </c>
      <c r="AI31" s="5">
        <v>85</v>
      </c>
      <c r="AJ31" s="5">
        <v>85</v>
      </c>
      <c r="AK31" s="5">
        <v>75</v>
      </c>
      <c r="AL31" s="5">
        <v>90.47619047619048</v>
      </c>
      <c r="AM31" s="5">
        <v>50</v>
      </c>
      <c r="AN31" s="5">
        <v>28.57142857142857</v>
      </c>
      <c r="AO31" s="5">
        <v>80</v>
      </c>
      <c r="AP31" s="5">
        <v>63.1578947368421</v>
      </c>
      <c r="AQ31" s="5">
        <v>80.95238095238095</v>
      </c>
      <c r="AR31" s="5">
        <v>60</v>
      </c>
      <c r="AS31" s="5">
        <v>61.904761904761905</v>
      </c>
      <c r="AT31" s="5">
        <v>33.33333333333333</v>
      </c>
      <c r="AU31" s="5">
        <v>55.00000000000001</v>
      </c>
      <c r="AV31" s="5">
        <v>65</v>
      </c>
      <c r="AW31" s="5">
        <v>70</v>
      </c>
      <c r="AX31" s="5">
        <v>71.42857142857143</v>
      </c>
      <c r="AY31" s="5">
        <v>75</v>
      </c>
      <c r="AZ31" s="5">
        <v>80</v>
      </c>
      <c r="BA31" s="5">
        <v>95</v>
      </c>
      <c r="BB31" s="5">
        <v>90.47619047619048</v>
      </c>
      <c r="BC31" s="5">
        <v>90</v>
      </c>
      <c r="BD31" s="5">
        <v>95</v>
      </c>
      <c r="BE31" s="5">
        <v>85</v>
      </c>
      <c r="BF31" s="5">
        <v>80.95238095238095</v>
      </c>
      <c r="BG31" s="5">
        <v>85</v>
      </c>
      <c r="BH31" s="5">
        <v>75</v>
      </c>
      <c r="BI31" s="5">
        <v>76.19047619047619</v>
      </c>
      <c r="BJ31" s="5">
        <v>60</v>
      </c>
    </row>
    <row r="32" spans="1:62" ht="37.5" customHeight="1">
      <c r="A32" s="141" t="s">
        <v>49</v>
      </c>
      <c r="B32" s="142"/>
      <c r="C32" s="142"/>
      <c r="D32" s="143"/>
      <c r="E32" s="5">
        <v>5.263157894736842</v>
      </c>
      <c r="F32" s="5">
        <v>0</v>
      </c>
      <c r="G32" s="5">
        <v>0</v>
      </c>
      <c r="H32" s="5">
        <v>0</v>
      </c>
      <c r="I32" s="5">
        <v>0</v>
      </c>
      <c r="J32" s="5">
        <v>0</v>
      </c>
      <c r="K32" s="5">
        <v>0</v>
      </c>
      <c r="L32" s="5">
        <v>0</v>
      </c>
      <c r="M32" s="5">
        <v>19.047619047619047</v>
      </c>
      <c r="N32" s="5">
        <v>4.761904761904762</v>
      </c>
      <c r="O32" s="5">
        <v>26.31578947368421</v>
      </c>
      <c r="P32" s="5">
        <v>10</v>
      </c>
      <c r="Q32" s="5">
        <v>10</v>
      </c>
      <c r="R32" s="5">
        <v>4.761904761904762</v>
      </c>
      <c r="S32" s="5">
        <v>0</v>
      </c>
      <c r="T32" s="5">
        <v>4.761904761904762</v>
      </c>
      <c r="U32" s="5">
        <v>4.545454545454546</v>
      </c>
      <c r="V32" s="5">
        <v>9.523809523809524</v>
      </c>
      <c r="W32" s="5">
        <v>9.523809523809524</v>
      </c>
      <c r="X32" s="5">
        <v>23.809523809523807</v>
      </c>
      <c r="Y32" s="5">
        <v>0</v>
      </c>
      <c r="Z32" s="5">
        <v>0</v>
      </c>
      <c r="AA32" s="5">
        <v>0</v>
      </c>
      <c r="AB32" s="5">
        <v>0</v>
      </c>
      <c r="AC32" s="5">
        <v>4.761904761904762</v>
      </c>
      <c r="AD32" s="5">
        <v>0</v>
      </c>
      <c r="AE32" s="5">
        <v>0</v>
      </c>
      <c r="AF32" s="5">
        <v>0</v>
      </c>
      <c r="AG32" s="5">
        <v>0</v>
      </c>
      <c r="AH32" s="5">
        <v>0</v>
      </c>
      <c r="AI32" s="5">
        <v>0</v>
      </c>
      <c r="AJ32" s="5">
        <v>0</v>
      </c>
      <c r="AK32" s="5">
        <v>0</v>
      </c>
      <c r="AL32" s="5">
        <v>4.761904761904762</v>
      </c>
      <c r="AM32" s="5">
        <v>35</v>
      </c>
      <c r="AN32" s="5">
        <v>52.38095238095239</v>
      </c>
      <c r="AO32" s="5">
        <v>10</v>
      </c>
      <c r="AP32" s="5">
        <v>21.052631578947366</v>
      </c>
      <c r="AQ32" s="5">
        <v>9.523809523809524</v>
      </c>
      <c r="AR32" s="5">
        <v>30</v>
      </c>
      <c r="AS32" s="5">
        <v>19.047619047619047</v>
      </c>
      <c r="AT32" s="5">
        <v>27.77777777777778</v>
      </c>
      <c r="AU32" s="5">
        <v>35</v>
      </c>
      <c r="AV32" s="5">
        <v>20</v>
      </c>
      <c r="AW32" s="5">
        <v>10</v>
      </c>
      <c r="AX32" s="5">
        <v>14.285714285714285</v>
      </c>
      <c r="AY32" s="5">
        <v>5</v>
      </c>
      <c r="AZ32" s="5">
        <v>0</v>
      </c>
      <c r="BA32" s="5">
        <v>0</v>
      </c>
      <c r="BB32" s="5">
        <v>0</v>
      </c>
      <c r="BC32" s="5">
        <v>5</v>
      </c>
      <c r="BD32" s="5">
        <v>0</v>
      </c>
      <c r="BE32" s="5">
        <v>10</v>
      </c>
      <c r="BF32" s="5">
        <v>14.285714285714285</v>
      </c>
      <c r="BG32" s="5">
        <v>10</v>
      </c>
      <c r="BH32" s="5">
        <v>25</v>
      </c>
      <c r="BI32" s="5">
        <v>14.285714285714285</v>
      </c>
      <c r="BJ32" s="5">
        <v>15</v>
      </c>
    </row>
    <row r="33" spans="1:62" ht="37.5" customHeight="1">
      <c r="A33" s="150" t="s">
        <v>50</v>
      </c>
      <c r="B33" s="151"/>
      <c r="C33" s="151"/>
      <c r="D33" s="152"/>
      <c r="E33" s="5">
        <v>0</v>
      </c>
      <c r="F33" s="5">
        <v>0</v>
      </c>
      <c r="G33" s="5">
        <v>0</v>
      </c>
      <c r="H33" s="5">
        <v>0</v>
      </c>
      <c r="I33" s="5">
        <v>0</v>
      </c>
      <c r="J33" s="5">
        <v>0</v>
      </c>
      <c r="K33" s="5">
        <v>0</v>
      </c>
      <c r="L33" s="5">
        <v>0</v>
      </c>
      <c r="M33" s="5">
        <v>0</v>
      </c>
      <c r="N33" s="5">
        <v>0</v>
      </c>
      <c r="O33" s="5">
        <v>0</v>
      </c>
      <c r="P33" s="5">
        <v>0</v>
      </c>
      <c r="Q33" s="5">
        <v>0</v>
      </c>
      <c r="R33" s="5">
        <v>0</v>
      </c>
      <c r="S33" s="5">
        <v>0</v>
      </c>
      <c r="T33" s="5">
        <v>0</v>
      </c>
      <c r="U33" s="5">
        <v>0</v>
      </c>
      <c r="V33" s="5">
        <v>0</v>
      </c>
      <c r="W33" s="5">
        <v>0</v>
      </c>
      <c r="X33" s="5">
        <v>0</v>
      </c>
      <c r="Y33" s="5">
        <v>0</v>
      </c>
      <c r="Z33" s="5">
        <v>0</v>
      </c>
      <c r="AA33" s="5">
        <v>0</v>
      </c>
      <c r="AB33" s="5">
        <v>0</v>
      </c>
      <c r="AC33" s="5">
        <v>0</v>
      </c>
      <c r="AD33" s="5">
        <v>0</v>
      </c>
      <c r="AE33" s="5">
        <v>0</v>
      </c>
      <c r="AF33" s="5">
        <v>0</v>
      </c>
      <c r="AG33" s="5">
        <v>0</v>
      </c>
      <c r="AH33" s="5">
        <v>0</v>
      </c>
      <c r="AI33" s="5">
        <v>0</v>
      </c>
      <c r="AJ33" s="5">
        <v>0</v>
      </c>
      <c r="AK33" s="5">
        <v>5</v>
      </c>
      <c r="AL33" s="5">
        <v>0</v>
      </c>
      <c r="AM33" s="5">
        <v>15</v>
      </c>
      <c r="AN33" s="5">
        <v>14.285714285714285</v>
      </c>
      <c r="AO33" s="5">
        <v>10</v>
      </c>
      <c r="AP33" s="5">
        <v>15.789473684210526</v>
      </c>
      <c r="AQ33" s="5">
        <v>4.761904761904762</v>
      </c>
      <c r="AR33" s="5">
        <v>10</v>
      </c>
      <c r="AS33" s="5">
        <v>0</v>
      </c>
      <c r="AT33" s="5">
        <v>11.11111111111111</v>
      </c>
      <c r="AU33" s="5">
        <v>5</v>
      </c>
      <c r="AV33" s="5">
        <v>5</v>
      </c>
      <c r="AW33" s="5">
        <v>0</v>
      </c>
      <c r="AX33" s="5">
        <v>0</v>
      </c>
      <c r="AY33" s="5">
        <v>0</v>
      </c>
      <c r="AZ33" s="5">
        <v>0</v>
      </c>
      <c r="BA33" s="5">
        <v>0</v>
      </c>
      <c r="BB33" s="5">
        <v>0</v>
      </c>
      <c r="BC33" s="5">
        <v>0</v>
      </c>
      <c r="BD33" s="5">
        <v>0</v>
      </c>
      <c r="BE33" s="5">
        <v>0</v>
      </c>
      <c r="BF33" s="5">
        <v>0</v>
      </c>
      <c r="BG33" s="5">
        <v>0</v>
      </c>
      <c r="BH33" s="5">
        <v>0</v>
      </c>
      <c r="BI33" s="5">
        <v>4.761904761904762</v>
      </c>
      <c r="BJ33" s="5">
        <v>0</v>
      </c>
    </row>
    <row r="34" spans="1:62" ht="37.5" customHeight="1">
      <c r="A34" s="179" t="s">
        <v>4</v>
      </c>
      <c r="B34" s="180"/>
      <c r="C34" s="180"/>
      <c r="D34" s="181"/>
      <c r="E34" s="107">
        <f aca="true" t="shared" si="25" ref="E34:AA34">SUM(E29:E33)</f>
        <v>99.99999999999999</v>
      </c>
      <c r="F34" s="107">
        <f t="shared" si="25"/>
        <v>100</v>
      </c>
      <c r="G34" s="107">
        <f t="shared" si="25"/>
        <v>100</v>
      </c>
      <c r="H34" s="107">
        <f t="shared" si="25"/>
        <v>99.99999999999999</v>
      </c>
      <c r="I34" s="107">
        <f t="shared" si="25"/>
        <v>100</v>
      </c>
      <c r="J34" s="107">
        <f t="shared" si="25"/>
        <v>100</v>
      </c>
      <c r="K34" s="107">
        <f t="shared" si="25"/>
        <v>100</v>
      </c>
      <c r="L34" s="107">
        <f t="shared" si="25"/>
        <v>100</v>
      </c>
      <c r="M34" s="107">
        <f t="shared" si="25"/>
        <v>100</v>
      </c>
      <c r="N34" s="107">
        <f t="shared" si="25"/>
        <v>99.99999999999999</v>
      </c>
      <c r="O34" s="107">
        <f t="shared" si="25"/>
        <v>99.99999999999999</v>
      </c>
      <c r="P34" s="107">
        <f t="shared" si="25"/>
        <v>100</v>
      </c>
      <c r="Q34" s="107">
        <f t="shared" si="25"/>
        <v>100</v>
      </c>
      <c r="R34" s="107">
        <f t="shared" si="25"/>
        <v>99.99999999999999</v>
      </c>
      <c r="S34" s="107">
        <f t="shared" si="25"/>
        <v>100</v>
      </c>
      <c r="T34" s="107">
        <f t="shared" si="25"/>
        <v>100</v>
      </c>
      <c r="U34" s="107">
        <f t="shared" si="25"/>
        <v>100</v>
      </c>
      <c r="V34" s="107">
        <f t="shared" si="25"/>
        <v>99.99999999999999</v>
      </c>
      <c r="W34" s="107">
        <f t="shared" si="25"/>
        <v>99.99999999999999</v>
      </c>
      <c r="X34" s="107">
        <f t="shared" si="25"/>
        <v>100</v>
      </c>
      <c r="Y34" s="107">
        <f t="shared" si="25"/>
        <v>100</v>
      </c>
      <c r="Z34" s="107">
        <f t="shared" si="25"/>
        <v>100</v>
      </c>
      <c r="AA34" s="107">
        <f t="shared" si="25"/>
        <v>100</v>
      </c>
      <c r="AB34" s="107">
        <f aca="true" t="shared" si="26" ref="AB34:AG34">SUM(AB29:AB33)</f>
        <v>100</v>
      </c>
      <c r="AC34" s="107">
        <f t="shared" si="26"/>
        <v>100</v>
      </c>
      <c r="AD34" s="107">
        <f t="shared" si="26"/>
        <v>100</v>
      </c>
      <c r="AE34" s="107">
        <f t="shared" si="26"/>
        <v>100</v>
      </c>
      <c r="AF34" s="107">
        <f t="shared" si="26"/>
        <v>100</v>
      </c>
      <c r="AG34" s="107">
        <f t="shared" si="26"/>
        <v>100</v>
      </c>
      <c r="AH34" s="107">
        <f aca="true" t="shared" si="27" ref="AH34:AM34">SUM(AH29:AH33)</f>
        <v>100</v>
      </c>
      <c r="AI34" s="107">
        <f t="shared" si="27"/>
        <v>100</v>
      </c>
      <c r="AJ34" s="107">
        <f t="shared" si="27"/>
        <v>100</v>
      </c>
      <c r="AK34" s="107">
        <f t="shared" si="27"/>
        <v>100</v>
      </c>
      <c r="AL34" s="107">
        <f t="shared" si="27"/>
        <v>100</v>
      </c>
      <c r="AM34" s="107">
        <f t="shared" si="27"/>
        <v>100</v>
      </c>
      <c r="AN34" s="107">
        <f aca="true" t="shared" si="28" ref="AN34:AS34">SUM(AN29:AN33)</f>
        <v>100</v>
      </c>
      <c r="AO34" s="107">
        <f t="shared" si="28"/>
        <v>100</v>
      </c>
      <c r="AP34" s="107">
        <f t="shared" si="28"/>
        <v>99.99999999999999</v>
      </c>
      <c r="AQ34" s="107">
        <f t="shared" si="28"/>
        <v>99.99999999999999</v>
      </c>
      <c r="AR34" s="107">
        <f t="shared" si="28"/>
        <v>100</v>
      </c>
      <c r="AS34" s="107">
        <f t="shared" si="28"/>
        <v>100</v>
      </c>
      <c r="AT34" s="107">
        <f aca="true" t="shared" si="29" ref="AT34:AY34">SUM(AT29:AT33)</f>
        <v>100</v>
      </c>
      <c r="AU34" s="107">
        <f t="shared" si="29"/>
        <v>100</v>
      </c>
      <c r="AV34" s="107">
        <f t="shared" si="29"/>
        <v>100</v>
      </c>
      <c r="AW34" s="107">
        <f t="shared" si="29"/>
        <v>100</v>
      </c>
      <c r="AX34" s="107">
        <f t="shared" si="29"/>
        <v>100</v>
      </c>
      <c r="AY34" s="107">
        <f t="shared" si="29"/>
        <v>100</v>
      </c>
      <c r="AZ34" s="107">
        <f aca="true" t="shared" si="30" ref="AZ34:BE34">SUM(AZ29:AZ33)</f>
        <v>100</v>
      </c>
      <c r="BA34" s="107">
        <f t="shared" si="30"/>
        <v>100</v>
      </c>
      <c r="BB34" s="107">
        <f t="shared" si="30"/>
        <v>100</v>
      </c>
      <c r="BC34" s="107">
        <f t="shared" si="30"/>
        <v>100</v>
      </c>
      <c r="BD34" s="107">
        <f t="shared" si="30"/>
        <v>100</v>
      </c>
      <c r="BE34" s="107">
        <f t="shared" si="30"/>
        <v>100</v>
      </c>
      <c r="BF34" s="107">
        <f>SUM(BF29:BF33)</f>
        <v>100</v>
      </c>
      <c r="BG34" s="107">
        <f>SUM(BG29:BG33)</f>
        <v>100</v>
      </c>
      <c r="BH34" s="107">
        <f>SUM(BH29:BH33)</f>
        <v>100</v>
      </c>
      <c r="BI34" s="107">
        <f>SUM(BI29:BI33)</f>
        <v>100</v>
      </c>
      <c r="BJ34" s="107">
        <f>SUM(BJ29:BJ33)</f>
        <v>100</v>
      </c>
    </row>
    <row r="35" spans="1:62" ht="37.5" customHeight="1">
      <c r="A35" s="147" t="s">
        <v>84</v>
      </c>
      <c r="B35" s="148"/>
      <c r="C35" s="148"/>
      <c r="D35" s="149"/>
      <c r="E35" s="108">
        <v>31.578947368421048</v>
      </c>
      <c r="F35" s="108">
        <v>55.55555555555556</v>
      </c>
      <c r="G35" s="108">
        <v>27.77777777777778</v>
      </c>
      <c r="H35" s="108">
        <v>33.33333333333333</v>
      </c>
      <c r="I35" s="108">
        <v>22.22222222222222</v>
      </c>
      <c r="J35" s="113">
        <v>22.22222222222222</v>
      </c>
      <c r="K35" s="113">
        <v>16.666666666666664</v>
      </c>
      <c r="L35" s="113">
        <v>0</v>
      </c>
      <c r="M35" s="113">
        <v>-9.523809523809524</v>
      </c>
      <c r="N35" s="113">
        <v>4.761904761904762</v>
      </c>
      <c r="O35" s="113">
        <v>-26.31578947368421</v>
      </c>
      <c r="P35" s="113">
        <v>5</v>
      </c>
      <c r="Q35" s="113">
        <v>-5</v>
      </c>
      <c r="R35" s="113">
        <v>-4.761904761904762</v>
      </c>
      <c r="S35" s="113">
        <v>5</v>
      </c>
      <c r="T35" s="113">
        <v>0</v>
      </c>
      <c r="U35" s="113">
        <v>0</v>
      </c>
      <c r="V35" s="113">
        <v>-4.761904761904762</v>
      </c>
      <c r="W35" s="113">
        <v>-4.761904761904762</v>
      </c>
      <c r="X35" s="113">
        <v>-23.809523809523807</v>
      </c>
      <c r="Y35" s="113">
        <v>0</v>
      </c>
      <c r="Z35" s="113">
        <v>9.523809523809524</v>
      </c>
      <c r="AA35" s="113">
        <v>0</v>
      </c>
      <c r="AB35" s="113">
        <v>0</v>
      </c>
      <c r="AC35" s="113">
        <v>19.047619047619044</v>
      </c>
      <c r="AD35" s="113">
        <v>14.285714285714285</v>
      </c>
      <c r="AE35" s="113">
        <v>19.047619047619047</v>
      </c>
      <c r="AF35" s="113">
        <v>19.047619047619047</v>
      </c>
      <c r="AG35" s="113">
        <v>20</v>
      </c>
      <c r="AH35" s="113">
        <v>10</v>
      </c>
      <c r="AI35" s="113">
        <v>15</v>
      </c>
      <c r="AJ35" s="113">
        <v>15</v>
      </c>
      <c r="AK35" s="113">
        <v>15</v>
      </c>
      <c r="AL35" s="113">
        <v>0</v>
      </c>
      <c r="AM35" s="113">
        <v>-50</v>
      </c>
      <c r="AN35" s="113">
        <v>-61.90476190476191</v>
      </c>
      <c r="AO35" s="113">
        <v>-20</v>
      </c>
      <c r="AP35" s="113">
        <v>-36.84210526315789</v>
      </c>
      <c r="AQ35" s="113">
        <v>-9.523809523809522</v>
      </c>
      <c r="AR35" s="113">
        <v>-40</v>
      </c>
      <c r="AS35" s="113">
        <v>0</v>
      </c>
      <c r="AT35" s="113">
        <v>-11.11111111111111</v>
      </c>
      <c r="AU35" s="113">
        <v>-35</v>
      </c>
      <c r="AV35" s="113">
        <v>-15</v>
      </c>
      <c r="AW35" s="113">
        <v>10</v>
      </c>
      <c r="AX35" s="113">
        <v>0</v>
      </c>
      <c r="AY35" s="113">
        <v>15</v>
      </c>
      <c r="AZ35" s="113">
        <v>20</v>
      </c>
      <c r="BA35" s="113">
        <v>5</v>
      </c>
      <c r="BB35" s="113">
        <v>9.523809523809524</v>
      </c>
      <c r="BC35" s="113">
        <v>0</v>
      </c>
      <c r="BD35" s="113">
        <v>5</v>
      </c>
      <c r="BE35" s="113">
        <v>-5</v>
      </c>
      <c r="BF35" s="113">
        <v>-9.523809523809522</v>
      </c>
      <c r="BG35" s="113">
        <v>-5</v>
      </c>
      <c r="BH35" s="113">
        <v>-25</v>
      </c>
      <c r="BI35" s="113">
        <v>-14.285714285714285</v>
      </c>
      <c r="BJ35" s="113">
        <v>10</v>
      </c>
    </row>
    <row r="36" spans="1:62" ht="37.5" customHeight="1">
      <c r="A36" s="144" t="s">
        <v>120</v>
      </c>
      <c r="B36" s="145"/>
      <c r="C36" s="145"/>
      <c r="D36" s="146"/>
      <c r="E36" s="108">
        <v>23.13100511653931</v>
      </c>
      <c r="F36" s="108">
        <v>28.68424385466985</v>
      </c>
      <c r="G36" s="108">
        <v>15.541785005762629</v>
      </c>
      <c r="H36" s="108">
        <v>25.502181994689348</v>
      </c>
      <c r="I36" s="108">
        <v>7.035434963357899</v>
      </c>
      <c r="J36" s="113">
        <v>18.64267887464534</v>
      </c>
      <c r="K36" s="113">
        <v>12.968186341180454</v>
      </c>
      <c r="L36" s="113">
        <v>0</v>
      </c>
      <c r="M36" s="113">
        <v>-1.3835678273827612</v>
      </c>
      <c r="N36" s="113">
        <v>3.8105394554987098</v>
      </c>
      <c r="O36" s="113">
        <v>-4.8583015479332206</v>
      </c>
      <c r="P36" s="113">
        <v>12.630384960020828</v>
      </c>
      <c r="Q36" s="113">
        <v>-2.120377892299467</v>
      </c>
      <c r="R36" s="113">
        <v>-1.554270021161155</v>
      </c>
      <c r="S36" s="113">
        <v>1.5757746673483926</v>
      </c>
      <c r="T36" s="113">
        <v>1.1988700306172633</v>
      </c>
      <c r="U36" s="113">
        <v>0.0949959322223255</v>
      </c>
      <c r="V36" s="113">
        <v>-0.7835828559591551</v>
      </c>
      <c r="W36" s="113">
        <v>-2.028521091301284</v>
      </c>
      <c r="X36" s="113">
        <v>-9.465876661282154</v>
      </c>
      <c r="Y36" s="113">
        <v>0</v>
      </c>
      <c r="Z36" s="113">
        <v>2.8193013425595335</v>
      </c>
      <c r="AA36" s="113">
        <v>0</v>
      </c>
      <c r="AB36" s="113">
        <v>0</v>
      </c>
      <c r="AC36" s="113">
        <v>15.33929235552473</v>
      </c>
      <c r="AD36" s="113">
        <v>16.303236064430603</v>
      </c>
      <c r="AE36" s="113">
        <v>4.7095561229759</v>
      </c>
      <c r="AF36" s="113">
        <v>11.113064455072715</v>
      </c>
      <c r="AG36" s="113">
        <v>10.199677108618328</v>
      </c>
      <c r="AH36" s="113">
        <v>3.4420958159591857</v>
      </c>
      <c r="AI36" s="113">
        <v>6.609620381229858</v>
      </c>
      <c r="AJ36" s="113">
        <v>12.032825758155559</v>
      </c>
      <c r="AK36" s="113">
        <v>-0.326182139395117</v>
      </c>
      <c r="AL36" s="113">
        <v>2.4285669428668593</v>
      </c>
      <c r="AM36" s="113">
        <v>-17.093653288834602</v>
      </c>
      <c r="AN36" s="113">
        <v>-28.018300866841237</v>
      </c>
      <c r="AO36" s="113">
        <v>-15.44329448175025</v>
      </c>
      <c r="AP36" s="113">
        <v>-35.32855054478622</v>
      </c>
      <c r="AQ36" s="113">
        <v>3.3407118153237745</v>
      </c>
      <c r="AR36" s="113">
        <v>-23.298481320845326</v>
      </c>
      <c r="AS36" s="113">
        <v>9.436451092155075</v>
      </c>
      <c r="AT36" s="113">
        <v>11.690382509847819</v>
      </c>
      <c r="AU36" s="113">
        <v>-17.74038789922181</v>
      </c>
      <c r="AV36" s="113">
        <v>-5.83525018392818</v>
      </c>
      <c r="AW36" s="113">
        <v>10.971375386726335</v>
      </c>
      <c r="AX36" s="113">
        <v>12.285698818678577</v>
      </c>
      <c r="AY36" s="113">
        <v>7.225803282978932</v>
      </c>
      <c r="AZ36" s="113">
        <v>12.003715877738195</v>
      </c>
      <c r="BA36" s="113">
        <v>4.753044979501022</v>
      </c>
      <c r="BB36" s="113">
        <v>3.1977005950495503</v>
      </c>
      <c r="BC36" s="113">
        <v>1.5262846725291677</v>
      </c>
      <c r="BD36" s="113">
        <v>2.75995242630266</v>
      </c>
      <c r="BE36" s="113">
        <v>-1.2994025005619194</v>
      </c>
      <c r="BF36" s="113">
        <v>-5.924079739343856</v>
      </c>
      <c r="BG36" s="113">
        <v>-1.0882181348590358</v>
      </c>
      <c r="BH36" s="113">
        <v>-9.522680986393043</v>
      </c>
      <c r="BI36" s="113">
        <v>-5.432254998101417</v>
      </c>
      <c r="BJ36" s="113">
        <v>10.830587567085121</v>
      </c>
    </row>
    <row r="37" spans="1:62" ht="37.5" customHeight="1" thickBot="1">
      <c r="A37" s="135" t="s">
        <v>5</v>
      </c>
      <c r="B37" s="136"/>
      <c r="C37" s="136"/>
      <c r="D37" s="137"/>
      <c r="E37" s="116">
        <v>19</v>
      </c>
      <c r="F37" s="116">
        <v>18</v>
      </c>
      <c r="G37" s="116">
        <v>18</v>
      </c>
      <c r="H37" s="116">
        <v>18</v>
      </c>
      <c r="I37" s="116">
        <v>18</v>
      </c>
      <c r="J37" s="114">
        <v>18</v>
      </c>
      <c r="K37" s="114">
        <v>18</v>
      </c>
      <c r="L37" s="114">
        <v>21</v>
      </c>
      <c r="M37" s="114">
        <v>21</v>
      </c>
      <c r="N37" s="114">
        <v>21</v>
      </c>
      <c r="O37" s="114">
        <v>19</v>
      </c>
      <c r="P37" s="114">
        <v>20</v>
      </c>
      <c r="Q37" s="114">
        <v>20</v>
      </c>
      <c r="R37" s="114">
        <v>21</v>
      </c>
      <c r="S37" s="114">
        <v>20</v>
      </c>
      <c r="T37" s="114">
        <v>21</v>
      </c>
      <c r="U37" s="114">
        <v>22</v>
      </c>
      <c r="V37" s="114">
        <v>21</v>
      </c>
      <c r="W37" s="114">
        <v>21</v>
      </c>
      <c r="X37" s="114">
        <v>21</v>
      </c>
      <c r="Y37" s="114">
        <v>21</v>
      </c>
      <c r="Z37" s="114">
        <v>21</v>
      </c>
      <c r="AA37" s="114">
        <v>21</v>
      </c>
      <c r="AB37" s="114">
        <v>21</v>
      </c>
      <c r="AC37" s="114">
        <v>21</v>
      </c>
      <c r="AD37" s="114">
        <v>21</v>
      </c>
      <c r="AE37" s="114">
        <v>21</v>
      </c>
      <c r="AF37" s="114">
        <v>21</v>
      </c>
      <c r="AG37" s="114">
        <v>20</v>
      </c>
      <c r="AH37" s="114">
        <v>20</v>
      </c>
      <c r="AI37" s="114">
        <v>20</v>
      </c>
      <c r="AJ37" s="114">
        <v>20</v>
      </c>
      <c r="AK37" s="114">
        <v>20</v>
      </c>
      <c r="AL37" s="114">
        <v>21</v>
      </c>
      <c r="AM37" s="114">
        <v>20</v>
      </c>
      <c r="AN37" s="114">
        <v>21</v>
      </c>
      <c r="AO37" s="114">
        <v>20</v>
      </c>
      <c r="AP37" s="114">
        <v>19</v>
      </c>
      <c r="AQ37" s="114">
        <v>21</v>
      </c>
      <c r="AR37" s="114">
        <v>20</v>
      </c>
      <c r="AS37" s="114">
        <v>21</v>
      </c>
      <c r="AT37" s="114">
        <v>18</v>
      </c>
      <c r="AU37" s="114">
        <v>20</v>
      </c>
      <c r="AV37" s="114">
        <v>20</v>
      </c>
      <c r="AW37" s="114">
        <v>20</v>
      </c>
      <c r="AX37" s="114">
        <v>21</v>
      </c>
      <c r="AY37" s="114">
        <v>20</v>
      </c>
      <c r="AZ37" s="114">
        <v>20</v>
      </c>
      <c r="BA37" s="114">
        <v>20</v>
      </c>
      <c r="BB37" s="114">
        <v>21</v>
      </c>
      <c r="BC37" s="114">
        <v>20</v>
      </c>
      <c r="BD37" s="114">
        <v>20</v>
      </c>
      <c r="BE37" s="114">
        <v>20</v>
      </c>
      <c r="BF37" s="114">
        <v>21</v>
      </c>
      <c r="BG37" s="114">
        <v>20</v>
      </c>
      <c r="BH37" s="114">
        <v>20</v>
      </c>
      <c r="BI37" s="114">
        <v>21</v>
      </c>
      <c r="BJ37" s="114">
        <v>20</v>
      </c>
    </row>
    <row r="38" ht="37.5" customHeight="1" thickBot="1"/>
    <row r="39" spans="1:62" ht="35.25" customHeight="1" thickBot="1">
      <c r="A39" s="118"/>
      <c r="B39" s="119"/>
      <c r="C39" s="119"/>
      <c r="D39" s="120"/>
      <c r="E39" s="177" t="s">
        <v>119</v>
      </c>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row>
    <row r="40" spans="1:62" ht="35.25" customHeight="1" thickBot="1">
      <c r="A40" s="102"/>
      <c r="B40" s="103"/>
      <c r="C40" s="103"/>
      <c r="D40" s="104"/>
      <c r="E40" s="4" t="s">
        <v>0</v>
      </c>
      <c r="F40" s="2" t="s">
        <v>1</v>
      </c>
      <c r="G40" s="2" t="s">
        <v>2</v>
      </c>
      <c r="H40" s="4" t="s">
        <v>77</v>
      </c>
      <c r="I40" s="39" t="s">
        <v>78</v>
      </c>
      <c r="J40" s="4" t="s">
        <v>79</v>
      </c>
      <c r="K40" s="4" t="s">
        <v>80</v>
      </c>
      <c r="L40" s="4" t="s">
        <v>81</v>
      </c>
      <c r="M40" s="4" t="s">
        <v>82</v>
      </c>
      <c r="N40" s="4" t="s">
        <v>83</v>
      </c>
      <c r="O40" s="4" t="s">
        <v>98</v>
      </c>
      <c r="P40" s="4" t="s">
        <v>101</v>
      </c>
      <c r="Q40" s="4" t="s">
        <v>102</v>
      </c>
      <c r="R40" s="4" t="s">
        <v>103</v>
      </c>
      <c r="S40" s="4" t="s">
        <v>104</v>
      </c>
      <c r="T40" s="4" t="s">
        <v>105</v>
      </c>
      <c r="U40" s="4" t="s">
        <v>106</v>
      </c>
      <c r="V40" s="4" t="s">
        <v>108</v>
      </c>
      <c r="W40" s="4" t="s">
        <v>109</v>
      </c>
      <c r="X40" s="4" t="s">
        <v>110</v>
      </c>
      <c r="Y40" s="4" t="s">
        <v>111</v>
      </c>
      <c r="Z40" s="4" t="s">
        <v>112</v>
      </c>
      <c r="AA40" s="4" t="s">
        <v>113</v>
      </c>
      <c r="AB40" s="4" t="s">
        <v>114</v>
      </c>
      <c r="AC40" s="4" t="s">
        <v>115</v>
      </c>
      <c r="AD40" s="4" t="s">
        <v>116</v>
      </c>
      <c r="AE40" s="4" t="s">
        <v>117</v>
      </c>
      <c r="AF40" s="4" t="str">
        <f aca="true" t="shared" si="31" ref="AF40:AK40">+AF28</f>
        <v>III-16</v>
      </c>
      <c r="AG40" s="4" t="str">
        <f t="shared" si="31"/>
        <v>IV-16</v>
      </c>
      <c r="AH40" s="4" t="str">
        <f t="shared" si="31"/>
        <v>I-17</v>
      </c>
      <c r="AI40" s="4" t="str">
        <f t="shared" si="31"/>
        <v>II-17</v>
      </c>
      <c r="AJ40" s="4" t="str">
        <f t="shared" si="31"/>
        <v>III-17</v>
      </c>
      <c r="AK40" s="4" t="str">
        <f t="shared" si="31"/>
        <v>IV-17</v>
      </c>
      <c r="AL40" s="4" t="str">
        <f aca="true" t="shared" si="32" ref="AL40:AQ40">+AL28</f>
        <v>I-18</v>
      </c>
      <c r="AM40" s="4" t="str">
        <f t="shared" si="32"/>
        <v>II-18</v>
      </c>
      <c r="AN40" s="4" t="str">
        <f t="shared" si="32"/>
        <v>III-18</v>
      </c>
      <c r="AO40" s="4" t="str">
        <f t="shared" si="32"/>
        <v>IV-18</v>
      </c>
      <c r="AP40" s="4" t="str">
        <f t="shared" si="32"/>
        <v>I-19</v>
      </c>
      <c r="AQ40" s="4" t="str">
        <f t="shared" si="32"/>
        <v>II-19</v>
      </c>
      <c r="AR40" s="4" t="str">
        <f aca="true" t="shared" si="33" ref="AR40:AW40">+AR28</f>
        <v>III-19</v>
      </c>
      <c r="AS40" s="4" t="str">
        <f t="shared" si="33"/>
        <v>IV-19</v>
      </c>
      <c r="AT40" s="4" t="str">
        <f t="shared" si="33"/>
        <v>I-20</v>
      </c>
      <c r="AU40" s="4" t="str">
        <f t="shared" si="33"/>
        <v>II-20</v>
      </c>
      <c r="AV40" s="4" t="str">
        <f t="shared" si="33"/>
        <v>III-20</v>
      </c>
      <c r="AW40" s="4" t="str">
        <f t="shared" si="33"/>
        <v>IV-20</v>
      </c>
      <c r="AX40" s="4" t="str">
        <f aca="true" t="shared" si="34" ref="AX40:BC40">+AX28</f>
        <v>I-21</v>
      </c>
      <c r="AY40" s="4" t="str">
        <f t="shared" si="34"/>
        <v>II-21</v>
      </c>
      <c r="AZ40" s="4" t="str">
        <f t="shared" si="34"/>
        <v>III-21</v>
      </c>
      <c r="BA40" s="4" t="str">
        <f t="shared" si="34"/>
        <v>IV-21</v>
      </c>
      <c r="BB40" s="4" t="str">
        <f t="shared" si="34"/>
        <v>I-22</v>
      </c>
      <c r="BC40" s="4" t="str">
        <f t="shared" si="34"/>
        <v>II-22</v>
      </c>
      <c r="BD40" s="4" t="str">
        <f aca="true" t="shared" si="35" ref="BD40:BI40">+BD28</f>
        <v>III-22</v>
      </c>
      <c r="BE40" s="4" t="str">
        <f t="shared" si="35"/>
        <v>IV-22</v>
      </c>
      <c r="BF40" s="4" t="str">
        <f t="shared" si="35"/>
        <v>I-23</v>
      </c>
      <c r="BG40" s="4" t="str">
        <f t="shared" si="35"/>
        <v>II-23</v>
      </c>
      <c r="BH40" s="4" t="str">
        <f t="shared" si="35"/>
        <v>III-23</v>
      </c>
      <c r="BI40" s="4" t="str">
        <f t="shared" si="35"/>
        <v>IV-23</v>
      </c>
      <c r="BJ40" s="4" t="str">
        <f>+BJ28</f>
        <v>I-24</v>
      </c>
    </row>
    <row r="41" spans="1:62" ht="37.5" customHeight="1">
      <c r="A41" s="138" t="s">
        <v>46</v>
      </c>
      <c r="B41" s="139"/>
      <c r="C41" s="139"/>
      <c r="D41" s="140"/>
      <c r="E41" s="5">
        <v>5.263157894736842</v>
      </c>
      <c r="F41" s="5">
        <v>5.263157894736842</v>
      </c>
      <c r="G41" s="5">
        <v>0</v>
      </c>
      <c r="H41" s="5">
        <v>5.263157894736842</v>
      </c>
      <c r="I41" s="5">
        <v>0</v>
      </c>
      <c r="J41" s="5">
        <v>0</v>
      </c>
      <c r="K41" s="5">
        <v>0</v>
      </c>
      <c r="L41" s="5">
        <v>0</v>
      </c>
      <c r="M41" s="5">
        <v>0</v>
      </c>
      <c r="N41" s="5">
        <v>0</v>
      </c>
      <c r="O41" s="5">
        <v>0</v>
      </c>
      <c r="P41" s="5">
        <v>0</v>
      </c>
      <c r="Q41" s="5">
        <v>0</v>
      </c>
      <c r="R41" s="5">
        <v>0</v>
      </c>
      <c r="S41" s="5">
        <v>0</v>
      </c>
      <c r="T41" s="5">
        <v>0</v>
      </c>
      <c r="U41" s="5">
        <v>0</v>
      </c>
      <c r="V41" s="5">
        <v>0</v>
      </c>
      <c r="W41" s="5">
        <v>0</v>
      </c>
      <c r="X41" s="5">
        <v>0</v>
      </c>
      <c r="Y41" s="5">
        <v>0</v>
      </c>
      <c r="Z41" s="5">
        <v>0</v>
      </c>
      <c r="AA41" s="5">
        <v>0</v>
      </c>
      <c r="AB41" s="5">
        <v>0</v>
      </c>
      <c r="AC41" s="5">
        <v>0</v>
      </c>
      <c r="AD41" s="5">
        <v>4.545454545454546</v>
      </c>
      <c r="AE41" s="5">
        <v>0</v>
      </c>
      <c r="AF41" s="5">
        <v>0</v>
      </c>
      <c r="AG41" s="5">
        <v>0</v>
      </c>
      <c r="AH41" s="5">
        <v>0</v>
      </c>
      <c r="AI41" s="5">
        <v>0</v>
      </c>
      <c r="AJ41" s="5">
        <v>0</v>
      </c>
      <c r="AK41" s="5">
        <v>0</v>
      </c>
      <c r="AL41" s="5">
        <v>0</v>
      </c>
      <c r="AM41" s="5">
        <v>0</v>
      </c>
      <c r="AN41" s="5">
        <v>0</v>
      </c>
      <c r="AO41" s="5">
        <v>0</v>
      </c>
      <c r="AP41" s="5">
        <v>0</v>
      </c>
      <c r="AQ41" s="5">
        <v>0</v>
      </c>
      <c r="AR41" s="5">
        <v>0</v>
      </c>
      <c r="AS41" s="5">
        <v>0</v>
      </c>
      <c r="AT41" s="5">
        <v>10.526315789473683</v>
      </c>
      <c r="AU41" s="5">
        <v>0</v>
      </c>
      <c r="AV41" s="5">
        <v>0</v>
      </c>
      <c r="AW41" s="5">
        <v>0</v>
      </c>
      <c r="AX41" s="5">
        <v>0</v>
      </c>
      <c r="AY41" s="5">
        <v>0</v>
      </c>
      <c r="AZ41" s="5">
        <v>0</v>
      </c>
      <c r="BA41" s="5">
        <v>0</v>
      </c>
      <c r="BB41" s="5">
        <v>0</v>
      </c>
      <c r="BC41" s="5">
        <v>0</v>
      </c>
      <c r="BD41" s="5">
        <v>0</v>
      </c>
      <c r="BE41" s="5">
        <v>0</v>
      </c>
      <c r="BF41" s="5">
        <v>0</v>
      </c>
      <c r="BG41" s="5">
        <v>0</v>
      </c>
      <c r="BH41" s="5">
        <v>0</v>
      </c>
      <c r="BI41" s="5">
        <v>0</v>
      </c>
      <c r="BJ41" s="5">
        <v>0</v>
      </c>
    </row>
    <row r="42" spans="1:62" ht="37.5" customHeight="1">
      <c r="A42" s="141" t="s">
        <v>47</v>
      </c>
      <c r="B42" s="142"/>
      <c r="C42" s="142"/>
      <c r="D42" s="143"/>
      <c r="E42" s="5">
        <v>26.31578947368421</v>
      </c>
      <c r="F42" s="5">
        <v>42.10526315789473</v>
      </c>
      <c r="G42" s="5">
        <v>26.31578947368421</v>
      </c>
      <c r="H42" s="5">
        <v>21.052631578947366</v>
      </c>
      <c r="I42" s="5">
        <v>15.789473684210526</v>
      </c>
      <c r="J42" s="5">
        <v>15.789473684210526</v>
      </c>
      <c r="K42" s="5">
        <v>10.526315789473683</v>
      </c>
      <c r="L42" s="5">
        <v>0</v>
      </c>
      <c r="M42" s="5">
        <v>9.090909090909092</v>
      </c>
      <c r="N42" s="5">
        <v>9.090909090909092</v>
      </c>
      <c r="O42" s="5">
        <v>0</v>
      </c>
      <c r="P42" s="5">
        <v>4.761904761904762</v>
      </c>
      <c r="Q42" s="5">
        <v>0</v>
      </c>
      <c r="R42" s="5">
        <v>0</v>
      </c>
      <c r="S42" s="5">
        <v>5</v>
      </c>
      <c r="T42" s="5">
        <v>4.761904761904762</v>
      </c>
      <c r="U42" s="5">
        <v>4.545454545454546</v>
      </c>
      <c r="V42" s="5">
        <v>4.545454545454546</v>
      </c>
      <c r="W42" s="5">
        <v>4.545454545454546</v>
      </c>
      <c r="X42" s="5">
        <v>0</v>
      </c>
      <c r="Y42" s="5">
        <v>0</v>
      </c>
      <c r="Z42" s="5">
        <v>9.090909090909092</v>
      </c>
      <c r="AA42" s="5">
        <v>0</v>
      </c>
      <c r="AB42" s="5">
        <v>0</v>
      </c>
      <c r="AC42" s="5">
        <v>9.090909090909092</v>
      </c>
      <c r="AD42" s="5">
        <v>4.545454545454546</v>
      </c>
      <c r="AE42" s="5">
        <v>9.090909090909092</v>
      </c>
      <c r="AF42" s="5">
        <v>18.181818181818183</v>
      </c>
      <c r="AG42" s="5">
        <v>19.047619047619047</v>
      </c>
      <c r="AH42" s="5">
        <v>4.761904761904762</v>
      </c>
      <c r="AI42" s="5">
        <v>9.523809523809524</v>
      </c>
      <c r="AJ42" s="5">
        <v>14.285714285714285</v>
      </c>
      <c r="AK42" s="5">
        <v>14.285714285714285</v>
      </c>
      <c r="AL42" s="5">
        <v>0</v>
      </c>
      <c r="AM42" s="5">
        <v>0</v>
      </c>
      <c r="AN42" s="5">
        <v>4.545454545454546</v>
      </c>
      <c r="AO42" s="5">
        <v>0</v>
      </c>
      <c r="AP42" s="5">
        <v>0</v>
      </c>
      <c r="AQ42" s="5">
        <v>4.545454545454546</v>
      </c>
      <c r="AR42" s="5">
        <v>0</v>
      </c>
      <c r="AS42" s="5">
        <v>18.181818181818183</v>
      </c>
      <c r="AT42" s="5">
        <v>10.526315789473683</v>
      </c>
      <c r="AU42" s="5">
        <v>4.761904761904762</v>
      </c>
      <c r="AV42" s="5">
        <v>4.761904761904762</v>
      </c>
      <c r="AW42" s="5">
        <v>4.761904761904762</v>
      </c>
      <c r="AX42" s="5">
        <v>4.761904761904762</v>
      </c>
      <c r="AY42" s="5">
        <v>14.285714285714285</v>
      </c>
      <c r="AZ42" s="5">
        <v>10</v>
      </c>
      <c r="BA42" s="5">
        <v>0</v>
      </c>
      <c r="BB42" s="5">
        <v>4.761904761904762</v>
      </c>
      <c r="BC42" s="5">
        <v>10</v>
      </c>
      <c r="BD42" s="5">
        <v>5</v>
      </c>
      <c r="BE42" s="5">
        <v>5</v>
      </c>
      <c r="BF42" s="5">
        <v>4.761904761904762</v>
      </c>
      <c r="BG42" s="5">
        <v>4.761904761904762</v>
      </c>
      <c r="BH42" s="5">
        <v>0</v>
      </c>
      <c r="BI42" s="5">
        <v>4.545454545454546</v>
      </c>
      <c r="BJ42" s="5">
        <v>23.809523809523807</v>
      </c>
    </row>
    <row r="43" spans="1:62" ht="37.5" customHeight="1">
      <c r="A43" s="141" t="s">
        <v>48</v>
      </c>
      <c r="B43" s="142"/>
      <c r="C43" s="142"/>
      <c r="D43" s="143"/>
      <c r="E43" s="5">
        <v>68.42105263157895</v>
      </c>
      <c r="F43" s="5">
        <v>52.63157894736842</v>
      </c>
      <c r="G43" s="5">
        <v>73.68421052631578</v>
      </c>
      <c r="H43" s="5">
        <v>73.68421052631578</v>
      </c>
      <c r="I43" s="5">
        <v>84.21052631578947</v>
      </c>
      <c r="J43" s="5">
        <v>84.21052631578947</v>
      </c>
      <c r="K43" s="5">
        <v>89.47368421052632</v>
      </c>
      <c r="L43" s="5">
        <v>100</v>
      </c>
      <c r="M43" s="5">
        <v>72.72727272727273</v>
      </c>
      <c r="N43" s="5">
        <v>81.81818181818183</v>
      </c>
      <c r="O43" s="5">
        <v>75</v>
      </c>
      <c r="P43" s="5">
        <v>80.95238095238095</v>
      </c>
      <c r="Q43" s="5">
        <v>90.47619047619048</v>
      </c>
      <c r="R43" s="5">
        <v>90.9090909090909</v>
      </c>
      <c r="S43" s="5">
        <v>95</v>
      </c>
      <c r="T43" s="5">
        <v>95.23809523809523</v>
      </c>
      <c r="U43" s="5">
        <v>90.9090909090909</v>
      </c>
      <c r="V43" s="5">
        <v>86.36363636363636</v>
      </c>
      <c r="W43" s="5">
        <v>86.36363636363636</v>
      </c>
      <c r="X43" s="5">
        <v>81.81818181818183</v>
      </c>
      <c r="Y43" s="5">
        <v>100</v>
      </c>
      <c r="Z43" s="5">
        <v>90.9090909090909</v>
      </c>
      <c r="AA43" s="5">
        <v>100</v>
      </c>
      <c r="AB43" s="5">
        <v>100</v>
      </c>
      <c r="AC43" s="5">
        <v>86.36363636363636</v>
      </c>
      <c r="AD43" s="5">
        <v>86.36363636363636</v>
      </c>
      <c r="AE43" s="5">
        <v>90.9090909090909</v>
      </c>
      <c r="AF43" s="5">
        <v>81.81818181818183</v>
      </c>
      <c r="AG43" s="5">
        <v>80.95238095238095</v>
      </c>
      <c r="AH43" s="5">
        <v>95.23809523809523</v>
      </c>
      <c r="AI43" s="5">
        <v>90.47619047619048</v>
      </c>
      <c r="AJ43" s="5">
        <v>85.71428571428571</v>
      </c>
      <c r="AK43" s="5">
        <v>80.95238095238095</v>
      </c>
      <c r="AL43" s="5">
        <v>95.45454545454545</v>
      </c>
      <c r="AM43" s="5">
        <v>61.904761904761905</v>
      </c>
      <c r="AN43" s="5">
        <v>40.909090909090914</v>
      </c>
      <c r="AO43" s="5">
        <v>85.71428571428571</v>
      </c>
      <c r="AP43" s="5">
        <v>75</v>
      </c>
      <c r="AQ43" s="5">
        <v>81.81818181818183</v>
      </c>
      <c r="AR43" s="5">
        <v>66.66666666666666</v>
      </c>
      <c r="AS43" s="5">
        <v>77.27272727272727</v>
      </c>
      <c r="AT43" s="5">
        <v>42.10526315789473</v>
      </c>
      <c r="AU43" s="5">
        <v>61.904761904761905</v>
      </c>
      <c r="AV43" s="5">
        <v>80.95238095238095</v>
      </c>
      <c r="AW43" s="5">
        <v>85.71428571428571</v>
      </c>
      <c r="AX43" s="5">
        <v>85.71428571428571</v>
      </c>
      <c r="AY43" s="5">
        <v>80.95238095238095</v>
      </c>
      <c r="AZ43" s="5">
        <v>90</v>
      </c>
      <c r="BA43" s="5">
        <v>100</v>
      </c>
      <c r="BB43" s="5">
        <v>95.23809523809523</v>
      </c>
      <c r="BC43" s="5">
        <v>85</v>
      </c>
      <c r="BD43" s="5">
        <v>95</v>
      </c>
      <c r="BE43" s="5">
        <v>85</v>
      </c>
      <c r="BF43" s="5">
        <v>80.95238095238095</v>
      </c>
      <c r="BG43" s="5">
        <v>90.47619047619048</v>
      </c>
      <c r="BH43" s="5">
        <v>85.71428571428571</v>
      </c>
      <c r="BI43" s="5">
        <v>77.27272727272727</v>
      </c>
      <c r="BJ43" s="5">
        <v>66.66666666666666</v>
      </c>
    </row>
    <row r="44" spans="1:62" ht="37.5" customHeight="1">
      <c r="A44" s="141" t="s">
        <v>49</v>
      </c>
      <c r="B44" s="142"/>
      <c r="C44" s="142"/>
      <c r="D44" s="143"/>
      <c r="E44" s="5">
        <v>0</v>
      </c>
      <c r="F44" s="5">
        <v>0</v>
      </c>
      <c r="G44" s="5">
        <v>0</v>
      </c>
      <c r="H44" s="5">
        <v>0</v>
      </c>
      <c r="I44" s="5">
        <v>0</v>
      </c>
      <c r="J44" s="5">
        <v>0</v>
      </c>
      <c r="K44" s="5">
        <v>0</v>
      </c>
      <c r="L44" s="5">
        <v>0</v>
      </c>
      <c r="M44" s="5">
        <v>18.181818181818183</v>
      </c>
      <c r="N44" s="5">
        <v>9.090909090909092</v>
      </c>
      <c r="O44" s="5">
        <v>20</v>
      </c>
      <c r="P44" s="5">
        <v>14.285714285714285</v>
      </c>
      <c r="Q44" s="5">
        <v>9.523809523809524</v>
      </c>
      <c r="R44" s="5">
        <v>4.545454545454546</v>
      </c>
      <c r="S44" s="5">
        <v>0</v>
      </c>
      <c r="T44" s="5">
        <v>0</v>
      </c>
      <c r="U44" s="5">
        <v>4.545454545454546</v>
      </c>
      <c r="V44" s="5">
        <v>9.090909090909092</v>
      </c>
      <c r="W44" s="5">
        <v>9.090909090909092</v>
      </c>
      <c r="X44" s="5">
        <v>18.181818181818183</v>
      </c>
      <c r="Y44" s="5">
        <v>0</v>
      </c>
      <c r="Z44" s="5">
        <v>0</v>
      </c>
      <c r="AA44" s="5">
        <v>0</v>
      </c>
      <c r="AB44" s="5">
        <v>0</v>
      </c>
      <c r="AC44" s="5">
        <v>4.545454545454546</v>
      </c>
      <c r="AD44" s="5">
        <v>4.545454545454546</v>
      </c>
      <c r="AE44" s="5">
        <v>0</v>
      </c>
      <c r="AF44" s="5">
        <v>0</v>
      </c>
      <c r="AG44" s="5">
        <v>0</v>
      </c>
      <c r="AH44" s="5">
        <v>0</v>
      </c>
      <c r="AI44" s="5">
        <v>0</v>
      </c>
      <c r="AJ44" s="5">
        <v>0</v>
      </c>
      <c r="AK44" s="5">
        <v>0</v>
      </c>
      <c r="AL44" s="5">
        <v>4.545454545454546</v>
      </c>
      <c r="AM44" s="5">
        <v>28.57142857142857</v>
      </c>
      <c r="AN44" s="5">
        <v>40.909090909090914</v>
      </c>
      <c r="AO44" s="5">
        <v>9.523809523809524</v>
      </c>
      <c r="AP44" s="5">
        <v>15</v>
      </c>
      <c r="AQ44" s="5">
        <v>9.090909090909092</v>
      </c>
      <c r="AR44" s="5">
        <v>23.809523809523807</v>
      </c>
      <c r="AS44" s="5">
        <v>4.545454545454546</v>
      </c>
      <c r="AT44" s="5">
        <v>26.31578947368421</v>
      </c>
      <c r="AU44" s="5">
        <v>28.57142857142857</v>
      </c>
      <c r="AV44" s="5">
        <v>9.523809523809524</v>
      </c>
      <c r="AW44" s="5">
        <v>9.523809523809524</v>
      </c>
      <c r="AX44" s="5">
        <v>9.523809523809524</v>
      </c>
      <c r="AY44" s="5">
        <v>4.761904761904762</v>
      </c>
      <c r="AZ44" s="5">
        <v>0</v>
      </c>
      <c r="BA44" s="5">
        <v>0</v>
      </c>
      <c r="BB44" s="5">
        <v>0</v>
      </c>
      <c r="BC44" s="5">
        <v>5</v>
      </c>
      <c r="BD44" s="5">
        <v>0</v>
      </c>
      <c r="BE44" s="5">
        <v>10</v>
      </c>
      <c r="BF44" s="5">
        <v>14.285714285714285</v>
      </c>
      <c r="BG44" s="5">
        <v>4.761904761904762</v>
      </c>
      <c r="BH44" s="5">
        <v>14.285714285714285</v>
      </c>
      <c r="BI44" s="5">
        <v>13.636363636363635</v>
      </c>
      <c r="BJ44" s="5">
        <v>9.523809523809524</v>
      </c>
    </row>
    <row r="45" spans="1:62" ht="37.5" customHeight="1">
      <c r="A45" s="150" t="s">
        <v>50</v>
      </c>
      <c r="B45" s="151"/>
      <c r="C45" s="151"/>
      <c r="D45" s="152"/>
      <c r="E45" s="5">
        <v>0</v>
      </c>
      <c r="F45" s="5">
        <v>0</v>
      </c>
      <c r="G45" s="5">
        <v>0</v>
      </c>
      <c r="H45" s="5">
        <v>0</v>
      </c>
      <c r="I45" s="5">
        <v>0</v>
      </c>
      <c r="J45" s="5">
        <v>0</v>
      </c>
      <c r="K45" s="5">
        <v>0</v>
      </c>
      <c r="L45" s="5">
        <v>0</v>
      </c>
      <c r="M45" s="5">
        <v>0</v>
      </c>
      <c r="N45" s="5">
        <v>0</v>
      </c>
      <c r="O45" s="5">
        <v>5</v>
      </c>
      <c r="P45" s="5">
        <v>0</v>
      </c>
      <c r="Q45" s="5">
        <v>0</v>
      </c>
      <c r="R45" s="5">
        <v>4.545454545454546</v>
      </c>
      <c r="S45" s="5">
        <v>0</v>
      </c>
      <c r="T45" s="5">
        <v>0</v>
      </c>
      <c r="U45" s="5">
        <v>0</v>
      </c>
      <c r="V45" s="5">
        <v>0</v>
      </c>
      <c r="W45" s="5">
        <v>0</v>
      </c>
      <c r="X45" s="5">
        <v>0</v>
      </c>
      <c r="Y45" s="5">
        <v>0</v>
      </c>
      <c r="Z45" s="5">
        <v>0</v>
      </c>
      <c r="AA45" s="5">
        <v>0</v>
      </c>
      <c r="AB45" s="5">
        <v>0</v>
      </c>
      <c r="AC45" s="5">
        <v>0</v>
      </c>
      <c r="AD45" s="5">
        <v>0</v>
      </c>
      <c r="AE45" s="5">
        <v>0</v>
      </c>
      <c r="AF45" s="5">
        <v>0</v>
      </c>
      <c r="AG45" s="5">
        <v>0</v>
      </c>
      <c r="AH45" s="5">
        <v>0</v>
      </c>
      <c r="AI45" s="5">
        <v>0</v>
      </c>
      <c r="AJ45" s="5">
        <v>0</v>
      </c>
      <c r="AK45" s="5">
        <v>4.761904761904762</v>
      </c>
      <c r="AL45" s="5">
        <v>0</v>
      </c>
      <c r="AM45" s="5">
        <v>9.523809523809524</v>
      </c>
      <c r="AN45" s="5">
        <v>13.636363636363635</v>
      </c>
      <c r="AO45" s="5">
        <v>4.761904761904762</v>
      </c>
      <c r="AP45" s="5">
        <v>10</v>
      </c>
      <c r="AQ45" s="5">
        <v>4.545454545454546</v>
      </c>
      <c r="AR45" s="5">
        <v>9.523809523809524</v>
      </c>
      <c r="AS45" s="5">
        <v>0</v>
      </c>
      <c r="AT45" s="5">
        <v>10.526315789473683</v>
      </c>
      <c r="AU45" s="5">
        <v>4.761904761904762</v>
      </c>
      <c r="AV45" s="5">
        <v>4.761904761904762</v>
      </c>
      <c r="AW45" s="5">
        <v>0</v>
      </c>
      <c r="AX45" s="5">
        <v>0</v>
      </c>
      <c r="AY45" s="5">
        <v>0</v>
      </c>
      <c r="AZ45" s="5">
        <v>0</v>
      </c>
      <c r="BA45" s="5">
        <v>0</v>
      </c>
      <c r="BB45" s="5">
        <v>0</v>
      </c>
      <c r="BC45" s="5">
        <v>0</v>
      </c>
      <c r="BD45" s="5">
        <v>0</v>
      </c>
      <c r="BE45" s="5">
        <v>0</v>
      </c>
      <c r="BF45" s="5">
        <v>0</v>
      </c>
      <c r="BG45" s="5">
        <v>0</v>
      </c>
      <c r="BH45" s="5">
        <v>0</v>
      </c>
      <c r="BI45" s="5">
        <v>4.545454545454546</v>
      </c>
      <c r="BJ45" s="5">
        <v>0</v>
      </c>
    </row>
    <row r="46" spans="1:62" ht="37.5" customHeight="1">
      <c r="A46" s="179" t="s">
        <v>4</v>
      </c>
      <c r="B46" s="180"/>
      <c r="C46" s="180"/>
      <c r="D46" s="181"/>
      <c r="E46" s="107">
        <f aca="true" t="shared" si="36" ref="E46:AA46">SUM(E41:E45)</f>
        <v>100</v>
      </c>
      <c r="F46" s="107">
        <f t="shared" si="36"/>
        <v>100</v>
      </c>
      <c r="G46" s="107">
        <f t="shared" si="36"/>
        <v>99.99999999999999</v>
      </c>
      <c r="H46" s="107">
        <f t="shared" si="36"/>
        <v>99.99999999999999</v>
      </c>
      <c r="I46" s="107">
        <f t="shared" si="36"/>
        <v>99.99999999999999</v>
      </c>
      <c r="J46" s="107">
        <f t="shared" si="36"/>
        <v>99.99999999999999</v>
      </c>
      <c r="K46" s="107">
        <f t="shared" si="36"/>
        <v>100</v>
      </c>
      <c r="L46" s="107">
        <f t="shared" si="36"/>
        <v>100</v>
      </c>
      <c r="M46" s="107">
        <f t="shared" si="36"/>
        <v>100.00000000000001</v>
      </c>
      <c r="N46" s="107">
        <f t="shared" si="36"/>
        <v>100.00000000000001</v>
      </c>
      <c r="O46" s="107">
        <f t="shared" si="36"/>
        <v>100</v>
      </c>
      <c r="P46" s="107">
        <f t="shared" si="36"/>
        <v>100</v>
      </c>
      <c r="Q46" s="107">
        <f t="shared" si="36"/>
        <v>100</v>
      </c>
      <c r="R46" s="107">
        <f t="shared" si="36"/>
        <v>100</v>
      </c>
      <c r="S46" s="107">
        <f t="shared" si="36"/>
        <v>100</v>
      </c>
      <c r="T46" s="107">
        <f t="shared" si="36"/>
        <v>99.99999999999999</v>
      </c>
      <c r="U46" s="107">
        <f t="shared" si="36"/>
        <v>100</v>
      </c>
      <c r="V46" s="107">
        <f t="shared" si="36"/>
        <v>100</v>
      </c>
      <c r="W46" s="107">
        <f t="shared" si="36"/>
        <v>100</v>
      </c>
      <c r="X46" s="107">
        <f t="shared" si="36"/>
        <v>100.00000000000001</v>
      </c>
      <c r="Y46" s="107">
        <f t="shared" si="36"/>
        <v>100</v>
      </c>
      <c r="Z46" s="107">
        <f t="shared" si="36"/>
        <v>100</v>
      </c>
      <c r="AA46" s="107">
        <f t="shared" si="36"/>
        <v>100</v>
      </c>
      <c r="AB46" s="107">
        <f aca="true" t="shared" si="37" ref="AB46:AG46">SUM(AB41:AB45)</f>
        <v>100</v>
      </c>
      <c r="AC46" s="107">
        <f t="shared" si="37"/>
        <v>100</v>
      </c>
      <c r="AD46" s="107">
        <f t="shared" si="37"/>
        <v>100</v>
      </c>
      <c r="AE46" s="107">
        <f t="shared" si="37"/>
        <v>100</v>
      </c>
      <c r="AF46" s="107">
        <f t="shared" si="37"/>
        <v>100.00000000000001</v>
      </c>
      <c r="AG46" s="107">
        <f t="shared" si="37"/>
        <v>100</v>
      </c>
      <c r="AH46" s="107">
        <f aca="true" t="shared" si="38" ref="AH46:AM46">SUM(AH41:AH45)</f>
        <v>99.99999999999999</v>
      </c>
      <c r="AI46" s="107">
        <f t="shared" si="38"/>
        <v>100</v>
      </c>
      <c r="AJ46" s="107">
        <f t="shared" si="38"/>
        <v>100</v>
      </c>
      <c r="AK46" s="107">
        <f t="shared" si="38"/>
        <v>100</v>
      </c>
      <c r="AL46" s="107">
        <f t="shared" si="38"/>
        <v>100</v>
      </c>
      <c r="AM46" s="107">
        <f t="shared" si="38"/>
        <v>100</v>
      </c>
      <c r="AN46" s="107">
        <f aca="true" t="shared" si="39" ref="AN46:AS46">SUM(AN41:AN45)</f>
        <v>100.00000000000001</v>
      </c>
      <c r="AO46" s="107">
        <f t="shared" si="39"/>
        <v>99.99999999999999</v>
      </c>
      <c r="AP46" s="107">
        <f t="shared" si="39"/>
        <v>100</v>
      </c>
      <c r="AQ46" s="107">
        <f t="shared" si="39"/>
        <v>100.00000000000001</v>
      </c>
      <c r="AR46" s="107">
        <f t="shared" si="39"/>
        <v>99.99999999999999</v>
      </c>
      <c r="AS46" s="107">
        <f t="shared" si="39"/>
        <v>100</v>
      </c>
      <c r="AT46" s="107">
        <f aca="true" t="shared" si="40" ref="AT46:AY46">SUM(AT41:AT45)</f>
        <v>99.99999999999999</v>
      </c>
      <c r="AU46" s="107">
        <f t="shared" si="40"/>
        <v>100</v>
      </c>
      <c r="AV46" s="107">
        <f t="shared" si="40"/>
        <v>99.99999999999999</v>
      </c>
      <c r="AW46" s="107">
        <f t="shared" si="40"/>
        <v>99.99999999999999</v>
      </c>
      <c r="AX46" s="107">
        <f t="shared" si="40"/>
        <v>99.99999999999999</v>
      </c>
      <c r="AY46" s="107">
        <f t="shared" si="40"/>
        <v>100</v>
      </c>
      <c r="AZ46" s="107">
        <f aca="true" t="shared" si="41" ref="AZ46:BE46">SUM(AZ41:AZ45)</f>
        <v>100</v>
      </c>
      <c r="BA46" s="107">
        <f t="shared" si="41"/>
        <v>100</v>
      </c>
      <c r="BB46" s="107">
        <f t="shared" si="41"/>
        <v>99.99999999999999</v>
      </c>
      <c r="BC46" s="107">
        <f t="shared" si="41"/>
        <v>100</v>
      </c>
      <c r="BD46" s="107">
        <f t="shared" si="41"/>
        <v>100</v>
      </c>
      <c r="BE46" s="107">
        <f t="shared" si="41"/>
        <v>100</v>
      </c>
      <c r="BF46" s="107">
        <f>SUM(BF41:BF45)</f>
        <v>100</v>
      </c>
      <c r="BG46" s="107">
        <f>SUM(BG41:BG45)</f>
        <v>100</v>
      </c>
      <c r="BH46" s="107">
        <f>SUM(BH41:BH45)</f>
        <v>100</v>
      </c>
      <c r="BI46" s="107">
        <f>SUM(BI41:BI45)</f>
        <v>100</v>
      </c>
      <c r="BJ46" s="107">
        <f>SUM(BJ41:BJ45)</f>
        <v>99.99999999999999</v>
      </c>
    </row>
    <row r="47" spans="1:62" ht="37.5" customHeight="1">
      <c r="A47" s="147" t="s">
        <v>84</v>
      </c>
      <c r="B47" s="148"/>
      <c r="C47" s="148"/>
      <c r="D47" s="149"/>
      <c r="E47" s="108">
        <v>31.57894736842105</v>
      </c>
      <c r="F47" s="108">
        <v>47.368421052631575</v>
      </c>
      <c r="G47" s="108">
        <v>26.31578947368421</v>
      </c>
      <c r="H47" s="108">
        <v>26.31578947368421</v>
      </c>
      <c r="I47" s="108">
        <v>15.789473684210526</v>
      </c>
      <c r="J47" s="113">
        <v>15.789473684210526</v>
      </c>
      <c r="K47" s="113">
        <v>10.526315789473683</v>
      </c>
      <c r="L47" s="113">
        <v>0</v>
      </c>
      <c r="M47" s="113">
        <v>-9.090909090909092</v>
      </c>
      <c r="N47" s="113">
        <v>0</v>
      </c>
      <c r="O47" s="113">
        <v>-25</v>
      </c>
      <c r="P47" s="113">
        <v>-9.523809523809522</v>
      </c>
      <c r="Q47" s="113">
        <v>-9.523809523809524</v>
      </c>
      <c r="R47" s="113">
        <v>-9.090909090909092</v>
      </c>
      <c r="S47" s="113">
        <v>5</v>
      </c>
      <c r="T47" s="113">
        <v>4.761904761904762</v>
      </c>
      <c r="U47" s="113">
        <v>0</v>
      </c>
      <c r="V47" s="113">
        <v>-4.545454545454546</v>
      </c>
      <c r="W47" s="113">
        <v>-4.545454545454546</v>
      </c>
      <c r="X47" s="113">
        <v>-18.181818181818183</v>
      </c>
      <c r="Y47" s="113">
        <v>0</v>
      </c>
      <c r="Z47" s="113">
        <v>9.090909090909092</v>
      </c>
      <c r="AA47" s="113">
        <v>0</v>
      </c>
      <c r="AB47" s="113">
        <v>0</v>
      </c>
      <c r="AC47" s="113">
        <v>4.545454545454546</v>
      </c>
      <c r="AD47" s="113">
        <v>4.545454545454546</v>
      </c>
      <c r="AE47" s="113">
        <v>9.090909090909092</v>
      </c>
      <c r="AF47" s="113">
        <v>18.181818181818183</v>
      </c>
      <c r="AG47" s="113">
        <v>19.047619047619047</v>
      </c>
      <c r="AH47" s="113">
        <v>4.761904761904762</v>
      </c>
      <c r="AI47" s="113">
        <v>9.523809523809524</v>
      </c>
      <c r="AJ47" s="113">
        <v>14.285714285714285</v>
      </c>
      <c r="AK47" s="113">
        <v>9.523809523809522</v>
      </c>
      <c r="AL47" s="113">
        <v>-4.545454545454546</v>
      </c>
      <c r="AM47" s="113">
        <v>-38.095238095238095</v>
      </c>
      <c r="AN47" s="113">
        <v>-50</v>
      </c>
      <c r="AO47" s="113">
        <v>-14.285714285714285</v>
      </c>
      <c r="AP47" s="113">
        <v>-25</v>
      </c>
      <c r="AQ47" s="113">
        <v>-9.09090909090909</v>
      </c>
      <c r="AR47" s="113">
        <v>-33.33333333333333</v>
      </c>
      <c r="AS47" s="113">
        <v>13.636363636363637</v>
      </c>
      <c r="AT47" s="113">
        <v>-15.789473684210524</v>
      </c>
      <c r="AU47" s="113">
        <v>-28.571428571428566</v>
      </c>
      <c r="AV47" s="113">
        <v>-9.523809523809522</v>
      </c>
      <c r="AW47" s="113">
        <v>-4.761904761904762</v>
      </c>
      <c r="AX47" s="113">
        <v>-4.761904761904762</v>
      </c>
      <c r="AY47" s="113">
        <v>9.523809523809522</v>
      </c>
      <c r="AZ47" s="113">
        <v>10</v>
      </c>
      <c r="BA47" s="113">
        <v>0</v>
      </c>
      <c r="BB47" s="113">
        <v>4.761904761904762</v>
      </c>
      <c r="BC47" s="113">
        <v>5</v>
      </c>
      <c r="BD47" s="113">
        <v>5</v>
      </c>
      <c r="BE47" s="113">
        <v>-5</v>
      </c>
      <c r="BF47" s="113">
        <v>-9.523809523809522</v>
      </c>
      <c r="BG47" s="113">
        <v>0</v>
      </c>
      <c r="BH47" s="113">
        <v>-14.285714285714285</v>
      </c>
      <c r="BI47" s="113">
        <v>-13.636363636363633</v>
      </c>
      <c r="BJ47" s="113">
        <v>14.285714285714283</v>
      </c>
    </row>
    <row r="48" spans="1:62" ht="37.5" customHeight="1">
      <c r="A48" s="144" t="s">
        <v>120</v>
      </c>
      <c r="B48" s="145"/>
      <c r="C48" s="145"/>
      <c r="D48" s="146"/>
      <c r="E48" s="108">
        <v>22.231739742504573</v>
      </c>
      <c r="F48" s="108">
        <v>25.48195760721197</v>
      </c>
      <c r="G48" s="108">
        <v>15.497372205545808</v>
      </c>
      <c r="H48" s="108">
        <v>25.075493628294772</v>
      </c>
      <c r="I48" s="108">
        <v>5.478199063184241</v>
      </c>
      <c r="J48" s="113">
        <v>17.681810758532542</v>
      </c>
      <c r="K48" s="113">
        <v>3.7293972960534134</v>
      </c>
      <c r="L48" s="113">
        <v>0</v>
      </c>
      <c r="M48" s="113">
        <v>-0.10006084012678595</v>
      </c>
      <c r="N48" s="113">
        <v>3.7364559227034935</v>
      </c>
      <c r="O48" s="113">
        <v>-3.4377900186111936</v>
      </c>
      <c r="P48" s="113">
        <v>1.7561308888515859</v>
      </c>
      <c r="Q48" s="113">
        <v>-0.06241389730202396</v>
      </c>
      <c r="R48" s="113">
        <v>-1.612695236074506</v>
      </c>
      <c r="S48" s="113">
        <v>1.5757746673483926</v>
      </c>
      <c r="T48" s="113">
        <v>1.8812215949885789</v>
      </c>
      <c r="U48" s="113">
        <v>0.0949959322223255</v>
      </c>
      <c r="V48" s="113">
        <v>-0.7833731775475715</v>
      </c>
      <c r="W48" s="113">
        <v>-2.0279782807011624</v>
      </c>
      <c r="X48" s="113">
        <v>-8.238348135351961</v>
      </c>
      <c r="Y48" s="113">
        <v>0</v>
      </c>
      <c r="Z48" s="113">
        <v>2.8181134119103985</v>
      </c>
      <c r="AA48" s="113">
        <v>0</v>
      </c>
      <c r="AB48" s="113">
        <v>0</v>
      </c>
      <c r="AC48" s="113">
        <v>9.340635799507485</v>
      </c>
      <c r="AD48" s="113">
        <v>14.164763288311363</v>
      </c>
      <c r="AE48" s="113">
        <v>1.1498555508796133</v>
      </c>
      <c r="AF48" s="113">
        <v>11.108320111139447</v>
      </c>
      <c r="AG48" s="113">
        <v>6.785635519692502</v>
      </c>
      <c r="AH48" s="113">
        <v>0.7300382896665821</v>
      </c>
      <c r="AI48" s="113">
        <v>5.795479347277231</v>
      </c>
      <c r="AJ48" s="113">
        <v>13.429269686769915</v>
      </c>
      <c r="AK48" s="113">
        <v>-0.3549938989882637</v>
      </c>
      <c r="AL48" s="113">
        <v>-0.7255004680877418</v>
      </c>
      <c r="AM48" s="113">
        <v>-9.00314095689923</v>
      </c>
      <c r="AN48" s="113">
        <v>-20.372603015510894</v>
      </c>
      <c r="AO48" s="113">
        <v>-13.560882378875334</v>
      </c>
      <c r="AP48" s="113">
        <v>-32.436697311474376</v>
      </c>
      <c r="AQ48" s="113">
        <v>3.3400234396457664</v>
      </c>
      <c r="AR48" s="113">
        <v>-22.317720401342882</v>
      </c>
      <c r="AS48" s="113">
        <v>12.518120668206612</v>
      </c>
      <c r="AT48" s="113">
        <v>10.143575387289953</v>
      </c>
      <c r="AU48" s="113">
        <v>-16.76851811152042</v>
      </c>
      <c r="AV48" s="113">
        <v>-4.321514775826795</v>
      </c>
      <c r="AW48" s="113">
        <v>-1.689944323793779</v>
      </c>
      <c r="AX48" s="113">
        <v>6.15500369282767</v>
      </c>
      <c r="AY48" s="113">
        <v>2.6006016385585653</v>
      </c>
      <c r="AZ48" s="113">
        <v>4.830541017676669</v>
      </c>
      <c r="BA48" s="113">
        <v>0</v>
      </c>
      <c r="BB48" s="113">
        <v>0.4382688590796235</v>
      </c>
      <c r="BC48" s="113">
        <v>2.5489536927599015</v>
      </c>
      <c r="BD48" s="113">
        <v>2.75995242630266</v>
      </c>
      <c r="BE48" s="113">
        <v>-1.2994025005619194</v>
      </c>
      <c r="BF48" s="113">
        <v>-5.924079739343856</v>
      </c>
      <c r="BG48" s="113">
        <v>0.9635888225838865</v>
      </c>
      <c r="BH48" s="113">
        <v>-7.184190789684541</v>
      </c>
      <c r="BI48" s="113">
        <v>-5.432246964560211</v>
      </c>
      <c r="BJ48" s="113">
        <v>10.957625332645446</v>
      </c>
    </row>
    <row r="49" spans="1:62" ht="37.5" customHeight="1" thickBot="1">
      <c r="A49" s="135" t="s">
        <v>5</v>
      </c>
      <c r="B49" s="136"/>
      <c r="C49" s="136"/>
      <c r="D49" s="137"/>
      <c r="E49" s="116">
        <v>19</v>
      </c>
      <c r="F49" s="116">
        <v>19</v>
      </c>
      <c r="G49" s="116">
        <v>19</v>
      </c>
      <c r="H49" s="116">
        <v>19</v>
      </c>
      <c r="I49" s="116">
        <v>19</v>
      </c>
      <c r="J49" s="114">
        <v>19</v>
      </c>
      <c r="K49" s="114">
        <v>19</v>
      </c>
      <c r="L49" s="114">
        <v>22</v>
      </c>
      <c r="M49" s="114">
        <v>22</v>
      </c>
      <c r="N49" s="114">
        <v>22</v>
      </c>
      <c r="O49" s="114">
        <v>20</v>
      </c>
      <c r="P49" s="114">
        <v>21</v>
      </c>
      <c r="Q49" s="114">
        <v>21</v>
      </c>
      <c r="R49" s="114">
        <v>22</v>
      </c>
      <c r="S49" s="114">
        <v>20</v>
      </c>
      <c r="T49" s="114">
        <v>21</v>
      </c>
      <c r="U49" s="114">
        <v>22</v>
      </c>
      <c r="V49" s="114">
        <v>22</v>
      </c>
      <c r="W49" s="114">
        <v>22</v>
      </c>
      <c r="X49" s="114">
        <v>22</v>
      </c>
      <c r="Y49" s="114">
        <v>22</v>
      </c>
      <c r="Z49" s="114">
        <v>22</v>
      </c>
      <c r="AA49" s="114">
        <v>22</v>
      </c>
      <c r="AB49" s="114">
        <v>22</v>
      </c>
      <c r="AC49" s="114">
        <v>22</v>
      </c>
      <c r="AD49" s="114">
        <v>22</v>
      </c>
      <c r="AE49" s="114">
        <v>22</v>
      </c>
      <c r="AF49" s="114">
        <v>22</v>
      </c>
      <c r="AG49" s="114">
        <v>21</v>
      </c>
      <c r="AH49" s="114">
        <v>21</v>
      </c>
      <c r="AI49" s="114">
        <v>21</v>
      </c>
      <c r="AJ49" s="114">
        <v>21</v>
      </c>
      <c r="AK49" s="114">
        <v>21</v>
      </c>
      <c r="AL49" s="114">
        <v>22</v>
      </c>
      <c r="AM49" s="114">
        <v>21</v>
      </c>
      <c r="AN49" s="114">
        <v>22</v>
      </c>
      <c r="AO49" s="114">
        <v>21</v>
      </c>
      <c r="AP49" s="114">
        <v>20</v>
      </c>
      <c r="AQ49" s="114">
        <v>22</v>
      </c>
      <c r="AR49" s="114">
        <v>21</v>
      </c>
      <c r="AS49" s="114">
        <v>22</v>
      </c>
      <c r="AT49" s="114">
        <v>19</v>
      </c>
      <c r="AU49" s="114">
        <v>21</v>
      </c>
      <c r="AV49" s="114">
        <v>21</v>
      </c>
      <c r="AW49" s="114">
        <v>21</v>
      </c>
      <c r="AX49" s="114">
        <v>21</v>
      </c>
      <c r="AY49" s="114">
        <v>21</v>
      </c>
      <c r="AZ49" s="114">
        <v>20</v>
      </c>
      <c r="BA49" s="114">
        <v>21</v>
      </c>
      <c r="BB49" s="114">
        <v>21</v>
      </c>
      <c r="BC49" s="114">
        <v>20</v>
      </c>
      <c r="BD49" s="114">
        <v>20</v>
      </c>
      <c r="BE49" s="114">
        <v>20</v>
      </c>
      <c r="BF49" s="114">
        <v>21</v>
      </c>
      <c r="BG49" s="114">
        <v>21</v>
      </c>
      <c r="BH49" s="114">
        <v>21</v>
      </c>
      <c r="BI49" s="114">
        <v>22</v>
      </c>
      <c r="BJ49" s="114">
        <v>21</v>
      </c>
    </row>
    <row r="50" ht="37.5" customHeight="1" thickBot="1"/>
    <row r="51" spans="1:62" ht="35.25" customHeight="1">
      <c r="A51" s="118"/>
      <c r="B51" s="119"/>
      <c r="C51" s="119"/>
      <c r="D51" s="120"/>
      <c r="E51" s="177" t="s">
        <v>118</v>
      </c>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row>
    <row r="52" spans="1:62" ht="35.25" customHeight="1" thickBot="1">
      <c r="A52" s="102"/>
      <c r="B52" s="103"/>
      <c r="C52" s="103"/>
      <c r="D52" s="104"/>
      <c r="E52" s="3" t="s">
        <v>0</v>
      </c>
      <c r="F52" s="3" t="s">
        <v>1</v>
      </c>
      <c r="G52" s="3" t="s">
        <v>2</v>
      </c>
      <c r="H52" s="15" t="s">
        <v>77</v>
      </c>
      <c r="I52" s="41" t="s">
        <v>78</v>
      </c>
      <c r="J52" s="3" t="s">
        <v>79</v>
      </c>
      <c r="K52" s="3" t="s">
        <v>80</v>
      </c>
      <c r="L52" s="3" t="s">
        <v>81</v>
      </c>
      <c r="M52" s="3" t="s">
        <v>82</v>
      </c>
      <c r="N52" s="3" t="s">
        <v>83</v>
      </c>
      <c r="O52" s="3" t="s">
        <v>98</v>
      </c>
      <c r="P52" s="3" t="s">
        <v>101</v>
      </c>
      <c r="Q52" s="3" t="s">
        <v>102</v>
      </c>
      <c r="R52" s="3" t="s">
        <v>103</v>
      </c>
      <c r="S52" s="3" t="s">
        <v>104</v>
      </c>
      <c r="T52" s="3" t="s">
        <v>105</v>
      </c>
      <c r="U52" s="3" t="s">
        <v>106</v>
      </c>
      <c r="V52" s="3" t="s">
        <v>108</v>
      </c>
      <c r="W52" s="3" t="s">
        <v>109</v>
      </c>
      <c r="X52" s="3" t="s">
        <v>110</v>
      </c>
      <c r="Y52" s="3" t="s">
        <v>111</v>
      </c>
      <c r="Z52" s="3" t="s">
        <v>112</v>
      </c>
      <c r="AA52" s="3" t="s">
        <v>113</v>
      </c>
      <c r="AB52" s="3" t="s">
        <v>114</v>
      </c>
      <c r="AC52" s="3" t="s">
        <v>115</v>
      </c>
      <c r="AD52" s="3" t="s">
        <v>116</v>
      </c>
      <c r="AE52" s="3" t="s">
        <v>117</v>
      </c>
      <c r="AF52" s="3" t="str">
        <f aca="true" t="shared" si="42" ref="AF52:AK52">+AF40</f>
        <v>III-16</v>
      </c>
      <c r="AG52" s="3" t="str">
        <f t="shared" si="42"/>
        <v>IV-16</v>
      </c>
      <c r="AH52" s="3" t="str">
        <f t="shared" si="42"/>
        <v>I-17</v>
      </c>
      <c r="AI52" s="3" t="str">
        <f t="shared" si="42"/>
        <v>II-17</v>
      </c>
      <c r="AJ52" s="3" t="str">
        <f t="shared" si="42"/>
        <v>III-17</v>
      </c>
      <c r="AK52" s="3" t="str">
        <f t="shared" si="42"/>
        <v>IV-17</v>
      </c>
      <c r="AL52" s="3" t="str">
        <f aca="true" t="shared" si="43" ref="AL52:AQ52">+AL40</f>
        <v>I-18</v>
      </c>
      <c r="AM52" s="3" t="str">
        <f t="shared" si="43"/>
        <v>II-18</v>
      </c>
      <c r="AN52" s="3" t="str">
        <f t="shared" si="43"/>
        <v>III-18</v>
      </c>
      <c r="AO52" s="3" t="str">
        <f t="shared" si="43"/>
        <v>IV-18</v>
      </c>
      <c r="AP52" s="3" t="str">
        <f t="shared" si="43"/>
        <v>I-19</v>
      </c>
      <c r="AQ52" s="3" t="str">
        <f t="shared" si="43"/>
        <v>II-19</v>
      </c>
      <c r="AR52" s="3" t="str">
        <f aca="true" t="shared" si="44" ref="AR52:AW52">+AR40</f>
        <v>III-19</v>
      </c>
      <c r="AS52" s="3" t="str">
        <f t="shared" si="44"/>
        <v>IV-19</v>
      </c>
      <c r="AT52" s="3" t="str">
        <f t="shared" si="44"/>
        <v>I-20</v>
      </c>
      <c r="AU52" s="3" t="str">
        <f t="shared" si="44"/>
        <v>II-20</v>
      </c>
      <c r="AV52" s="3" t="str">
        <f t="shared" si="44"/>
        <v>III-20</v>
      </c>
      <c r="AW52" s="3" t="str">
        <f t="shared" si="44"/>
        <v>IV-20</v>
      </c>
      <c r="AX52" s="3" t="str">
        <f aca="true" t="shared" si="45" ref="AX52:BC52">+AX40</f>
        <v>I-21</v>
      </c>
      <c r="AY52" s="3" t="str">
        <f t="shared" si="45"/>
        <v>II-21</v>
      </c>
      <c r="AZ52" s="3" t="str">
        <f t="shared" si="45"/>
        <v>III-21</v>
      </c>
      <c r="BA52" s="3" t="str">
        <f t="shared" si="45"/>
        <v>IV-21</v>
      </c>
      <c r="BB52" s="3" t="str">
        <f t="shared" si="45"/>
        <v>I-22</v>
      </c>
      <c r="BC52" s="3" t="str">
        <f t="shared" si="45"/>
        <v>II-22</v>
      </c>
      <c r="BD52" s="3" t="str">
        <f aca="true" t="shared" si="46" ref="BD52:BI52">+BD40</f>
        <v>III-22</v>
      </c>
      <c r="BE52" s="3" t="str">
        <f t="shared" si="46"/>
        <v>IV-22</v>
      </c>
      <c r="BF52" s="3" t="str">
        <f t="shared" si="46"/>
        <v>I-23</v>
      </c>
      <c r="BG52" s="3" t="str">
        <f t="shared" si="46"/>
        <v>II-23</v>
      </c>
      <c r="BH52" s="3" t="str">
        <f t="shared" si="46"/>
        <v>III-23</v>
      </c>
      <c r="BI52" s="3" t="str">
        <f t="shared" si="46"/>
        <v>IV-23</v>
      </c>
      <c r="BJ52" s="3" t="str">
        <f>+BJ40</f>
        <v>I-24</v>
      </c>
    </row>
    <row r="53" spans="1:62" ht="37.5" customHeight="1">
      <c r="A53" s="138" t="s">
        <v>46</v>
      </c>
      <c r="B53" s="139"/>
      <c r="C53" s="139"/>
      <c r="D53" s="140"/>
      <c r="E53" s="5">
        <v>5.263157894736842</v>
      </c>
      <c r="F53" s="5">
        <v>5.263157894736842</v>
      </c>
      <c r="G53" s="5">
        <v>0</v>
      </c>
      <c r="H53" s="5">
        <v>0</v>
      </c>
      <c r="I53" s="5">
        <v>0</v>
      </c>
      <c r="J53" s="5">
        <v>0</v>
      </c>
      <c r="K53" s="5">
        <v>0</v>
      </c>
      <c r="L53" s="5">
        <v>0</v>
      </c>
      <c r="M53" s="5">
        <v>0</v>
      </c>
      <c r="N53" s="5">
        <v>0</v>
      </c>
      <c r="O53" s="5">
        <v>0</v>
      </c>
      <c r="P53" s="5">
        <v>5</v>
      </c>
      <c r="Q53" s="5">
        <v>0</v>
      </c>
      <c r="R53" s="5">
        <v>0</v>
      </c>
      <c r="S53" s="5">
        <v>0</v>
      </c>
      <c r="T53" s="5">
        <v>0</v>
      </c>
      <c r="U53" s="5">
        <v>0</v>
      </c>
      <c r="V53" s="5">
        <v>0</v>
      </c>
      <c r="W53" s="5">
        <v>0</v>
      </c>
      <c r="X53" s="5">
        <v>0</v>
      </c>
      <c r="Y53" s="5">
        <v>0</v>
      </c>
      <c r="Z53" s="5">
        <v>0</v>
      </c>
      <c r="AA53" s="5">
        <v>0</v>
      </c>
      <c r="AB53" s="5">
        <v>0</v>
      </c>
      <c r="AC53" s="5">
        <v>0</v>
      </c>
      <c r="AD53" s="5">
        <v>4.761904761904762</v>
      </c>
      <c r="AE53" s="5">
        <v>0</v>
      </c>
      <c r="AF53" s="5">
        <v>0</v>
      </c>
      <c r="AG53" s="5">
        <v>5</v>
      </c>
      <c r="AH53" s="5">
        <v>0</v>
      </c>
      <c r="AI53" s="5">
        <v>0</v>
      </c>
      <c r="AJ53" s="5">
        <v>0</v>
      </c>
      <c r="AK53" s="5">
        <v>0</v>
      </c>
      <c r="AL53" s="5">
        <v>0</v>
      </c>
      <c r="AM53" s="5">
        <v>0</v>
      </c>
      <c r="AN53" s="5">
        <v>0</v>
      </c>
      <c r="AO53" s="5">
        <v>0</v>
      </c>
      <c r="AP53" s="5">
        <v>0</v>
      </c>
      <c r="AQ53" s="5">
        <v>0</v>
      </c>
      <c r="AR53" s="5">
        <v>0</v>
      </c>
      <c r="AS53" s="5">
        <v>0</v>
      </c>
      <c r="AT53" s="5">
        <v>5.555555555555555</v>
      </c>
      <c r="AU53" s="5">
        <v>0</v>
      </c>
      <c r="AV53" s="5">
        <v>0</v>
      </c>
      <c r="AW53" s="5">
        <v>0</v>
      </c>
      <c r="AX53" s="5">
        <v>0</v>
      </c>
      <c r="AY53" s="5">
        <v>0</v>
      </c>
      <c r="AZ53" s="5">
        <v>0</v>
      </c>
      <c r="BA53" s="5">
        <v>0</v>
      </c>
      <c r="BB53" s="5">
        <v>0</v>
      </c>
      <c r="BC53" s="5">
        <v>0</v>
      </c>
      <c r="BD53" s="5">
        <v>0</v>
      </c>
      <c r="BE53" s="5">
        <v>0</v>
      </c>
      <c r="BF53" s="5">
        <v>0</v>
      </c>
      <c r="BG53" s="5">
        <v>0</v>
      </c>
      <c r="BH53" s="5">
        <v>0</v>
      </c>
      <c r="BI53" s="5">
        <v>0</v>
      </c>
      <c r="BJ53" s="5">
        <v>0</v>
      </c>
    </row>
    <row r="54" spans="1:62" ht="37.5" customHeight="1">
      <c r="A54" s="141" t="s">
        <v>47</v>
      </c>
      <c r="B54" s="142"/>
      <c r="C54" s="142"/>
      <c r="D54" s="143"/>
      <c r="E54" s="5">
        <v>21.052631578947366</v>
      </c>
      <c r="F54" s="5">
        <v>26.31578947368421</v>
      </c>
      <c r="G54" s="5">
        <v>22.22222222222222</v>
      </c>
      <c r="H54" s="5">
        <v>33.33333333333333</v>
      </c>
      <c r="I54" s="5">
        <v>15.789473684210526</v>
      </c>
      <c r="J54" s="5">
        <v>10.526315789473683</v>
      </c>
      <c r="K54" s="5">
        <v>10.526315789473683</v>
      </c>
      <c r="L54" s="5">
        <v>0</v>
      </c>
      <c r="M54" s="5">
        <v>4.761904761904762</v>
      </c>
      <c r="N54" s="5">
        <v>9.523809523809524</v>
      </c>
      <c r="O54" s="5">
        <v>0</v>
      </c>
      <c r="P54" s="5">
        <v>10</v>
      </c>
      <c r="Q54" s="5">
        <v>5</v>
      </c>
      <c r="R54" s="5">
        <v>0</v>
      </c>
      <c r="S54" s="5">
        <v>5</v>
      </c>
      <c r="T54" s="5">
        <v>4.761904761904762</v>
      </c>
      <c r="U54" s="5">
        <v>0</v>
      </c>
      <c r="V54" s="5">
        <v>0</v>
      </c>
      <c r="W54" s="5">
        <v>4.761904761904762</v>
      </c>
      <c r="X54" s="5">
        <v>0</v>
      </c>
      <c r="Y54" s="5">
        <v>0</v>
      </c>
      <c r="Z54" s="5">
        <v>4.761904761904762</v>
      </c>
      <c r="AA54" s="5">
        <v>0</v>
      </c>
      <c r="AB54" s="5">
        <v>0</v>
      </c>
      <c r="AC54" s="5">
        <v>14.285714285714285</v>
      </c>
      <c r="AD54" s="5">
        <v>9.523809523809524</v>
      </c>
      <c r="AE54" s="5">
        <v>19.047619047619047</v>
      </c>
      <c r="AF54" s="5">
        <v>14.285714285714285</v>
      </c>
      <c r="AG54" s="5">
        <v>15</v>
      </c>
      <c r="AH54" s="5">
        <v>10</v>
      </c>
      <c r="AI54" s="5">
        <v>10</v>
      </c>
      <c r="AJ54" s="5">
        <v>15</v>
      </c>
      <c r="AK54" s="5">
        <v>15</v>
      </c>
      <c r="AL54" s="5">
        <v>4.761904761904762</v>
      </c>
      <c r="AM54" s="5">
        <v>0</v>
      </c>
      <c r="AN54" s="5">
        <v>4.761904761904762</v>
      </c>
      <c r="AO54" s="5">
        <v>0</v>
      </c>
      <c r="AP54" s="5">
        <v>0</v>
      </c>
      <c r="AQ54" s="5">
        <v>0</v>
      </c>
      <c r="AR54" s="5">
        <v>0</v>
      </c>
      <c r="AS54" s="5">
        <v>9.523809523809524</v>
      </c>
      <c r="AT54" s="5">
        <v>5.555555555555555</v>
      </c>
      <c r="AU54" s="5">
        <v>0</v>
      </c>
      <c r="AV54" s="5">
        <v>5</v>
      </c>
      <c r="AW54" s="5">
        <v>25</v>
      </c>
      <c r="AX54" s="5">
        <v>14.285714285714285</v>
      </c>
      <c r="AY54" s="5">
        <v>10</v>
      </c>
      <c r="AZ54" s="5">
        <v>10</v>
      </c>
      <c r="BA54" s="5">
        <v>0</v>
      </c>
      <c r="BB54" s="5">
        <v>9.523809523809524</v>
      </c>
      <c r="BC54" s="5">
        <v>5</v>
      </c>
      <c r="BD54" s="5">
        <v>0</v>
      </c>
      <c r="BE54" s="5">
        <v>0</v>
      </c>
      <c r="BF54" s="5">
        <v>4.761904761904762</v>
      </c>
      <c r="BG54" s="5">
        <v>5</v>
      </c>
      <c r="BH54" s="5">
        <v>0</v>
      </c>
      <c r="BI54" s="5">
        <v>4.761904761904762</v>
      </c>
      <c r="BJ54" s="5">
        <v>25</v>
      </c>
    </row>
    <row r="55" spans="1:62" ht="37.5" customHeight="1">
      <c r="A55" s="141" t="s">
        <v>48</v>
      </c>
      <c r="B55" s="142"/>
      <c r="C55" s="142"/>
      <c r="D55" s="143"/>
      <c r="E55" s="5">
        <v>73.68421052631578</v>
      </c>
      <c r="F55" s="5">
        <v>63.1578947368421</v>
      </c>
      <c r="G55" s="5">
        <v>77.77777777777779</v>
      </c>
      <c r="H55" s="5">
        <v>66.66666666666666</v>
      </c>
      <c r="I55" s="5">
        <v>84.21052631578947</v>
      </c>
      <c r="J55" s="5">
        <v>89.47368421052632</v>
      </c>
      <c r="K55" s="5">
        <v>84.21052631578947</v>
      </c>
      <c r="L55" s="5">
        <v>95.45454545454545</v>
      </c>
      <c r="M55" s="5">
        <v>71.42857142857143</v>
      </c>
      <c r="N55" s="5">
        <v>80.95238095238095</v>
      </c>
      <c r="O55" s="5">
        <v>78.94736842105263</v>
      </c>
      <c r="P55" s="5">
        <v>75</v>
      </c>
      <c r="Q55" s="5">
        <v>90</v>
      </c>
      <c r="R55" s="5">
        <v>95.23809523809523</v>
      </c>
      <c r="S55" s="5">
        <v>95</v>
      </c>
      <c r="T55" s="5">
        <v>90.47619047619048</v>
      </c>
      <c r="U55" s="5">
        <v>90.47619047619048</v>
      </c>
      <c r="V55" s="5">
        <v>85.71428571428571</v>
      </c>
      <c r="W55" s="5">
        <v>85.71428571428571</v>
      </c>
      <c r="X55" s="5">
        <v>80.95238095238095</v>
      </c>
      <c r="Y55" s="5">
        <v>100</v>
      </c>
      <c r="Z55" s="5">
        <v>95.23809523809523</v>
      </c>
      <c r="AA55" s="5">
        <v>100</v>
      </c>
      <c r="AB55" s="5">
        <v>100</v>
      </c>
      <c r="AC55" s="5">
        <v>80.95238095238095</v>
      </c>
      <c r="AD55" s="5">
        <v>80.95238095238095</v>
      </c>
      <c r="AE55" s="5">
        <v>80.95238095238095</v>
      </c>
      <c r="AF55" s="5">
        <v>85.71428571428571</v>
      </c>
      <c r="AG55" s="5">
        <v>80</v>
      </c>
      <c r="AH55" s="5">
        <v>90</v>
      </c>
      <c r="AI55" s="5">
        <v>90</v>
      </c>
      <c r="AJ55" s="5">
        <v>85</v>
      </c>
      <c r="AK55" s="5">
        <v>80</v>
      </c>
      <c r="AL55" s="5">
        <v>85.71428571428571</v>
      </c>
      <c r="AM55" s="5">
        <v>50</v>
      </c>
      <c r="AN55" s="5">
        <v>28.57142857142857</v>
      </c>
      <c r="AO55" s="5">
        <v>80</v>
      </c>
      <c r="AP55" s="5">
        <v>68.42105263157895</v>
      </c>
      <c r="AQ55" s="5">
        <v>85.71428571428571</v>
      </c>
      <c r="AR55" s="5">
        <v>50</v>
      </c>
      <c r="AS55" s="5">
        <v>76.19047619047619</v>
      </c>
      <c r="AT55" s="5">
        <v>38.88888888888889</v>
      </c>
      <c r="AU55" s="5">
        <v>55.00000000000001</v>
      </c>
      <c r="AV55" s="5">
        <v>60</v>
      </c>
      <c r="AW55" s="5">
        <v>65</v>
      </c>
      <c r="AX55" s="5">
        <v>71.42857142857143</v>
      </c>
      <c r="AY55" s="5">
        <v>85</v>
      </c>
      <c r="AZ55" s="5">
        <v>90</v>
      </c>
      <c r="BA55" s="5">
        <v>100</v>
      </c>
      <c r="BB55" s="5">
        <v>90.47619047619048</v>
      </c>
      <c r="BC55" s="5">
        <v>90</v>
      </c>
      <c r="BD55" s="5">
        <v>100</v>
      </c>
      <c r="BE55" s="5">
        <v>90</v>
      </c>
      <c r="BF55" s="5">
        <v>76.19047619047619</v>
      </c>
      <c r="BG55" s="5">
        <v>80</v>
      </c>
      <c r="BH55" s="5">
        <v>75</v>
      </c>
      <c r="BI55" s="5">
        <v>80.95238095238095</v>
      </c>
      <c r="BJ55" s="5">
        <v>65</v>
      </c>
    </row>
    <row r="56" spans="1:62" ht="37.5" customHeight="1">
      <c r="A56" s="141" t="s">
        <v>49</v>
      </c>
      <c r="B56" s="142"/>
      <c r="C56" s="142"/>
      <c r="D56" s="143"/>
      <c r="E56" s="5">
        <v>0</v>
      </c>
      <c r="F56" s="5">
        <v>5.263157894736842</v>
      </c>
      <c r="G56" s="5">
        <v>0</v>
      </c>
      <c r="H56" s="5">
        <v>0</v>
      </c>
      <c r="I56" s="5">
        <v>0</v>
      </c>
      <c r="J56" s="5">
        <v>0</v>
      </c>
      <c r="K56" s="5">
        <v>5.263157894736842</v>
      </c>
      <c r="L56" s="5">
        <v>4.545454545454546</v>
      </c>
      <c r="M56" s="5">
        <v>23.809523809523807</v>
      </c>
      <c r="N56" s="5">
        <v>9.523809523809524</v>
      </c>
      <c r="O56" s="5">
        <v>21.052631578947366</v>
      </c>
      <c r="P56" s="5">
        <v>10</v>
      </c>
      <c r="Q56" s="5">
        <v>5</v>
      </c>
      <c r="R56" s="5">
        <v>4.761904761904762</v>
      </c>
      <c r="S56" s="5">
        <v>0</v>
      </c>
      <c r="T56" s="5">
        <v>4.761904761904762</v>
      </c>
      <c r="U56" s="5">
        <v>9.523809523809524</v>
      </c>
      <c r="V56" s="5">
        <v>14.285714285714285</v>
      </c>
      <c r="W56" s="5">
        <v>9.523809523809524</v>
      </c>
      <c r="X56" s="5">
        <v>19.047619047619047</v>
      </c>
      <c r="Y56" s="5">
        <v>0</v>
      </c>
      <c r="Z56" s="5">
        <v>0</v>
      </c>
      <c r="AA56" s="5">
        <v>0</v>
      </c>
      <c r="AB56" s="5">
        <v>0</v>
      </c>
      <c r="AC56" s="5">
        <v>4.761904761904762</v>
      </c>
      <c r="AD56" s="5">
        <v>4.761904761904762</v>
      </c>
      <c r="AE56" s="5">
        <v>0</v>
      </c>
      <c r="AF56" s="5">
        <v>0</v>
      </c>
      <c r="AG56" s="5">
        <v>0</v>
      </c>
      <c r="AH56" s="5">
        <v>0</v>
      </c>
      <c r="AI56" s="5">
        <v>0</v>
      </c>
      <c r="AJ56" s="5">
        <v>0</v>
      </c>
      <c r="AK56" s="5">
        <v>0</v>
      </c>
      <c r="AL56" s="5">
        <v>9.523809523809524</v>
      </c>
      <c r="AM56" s="5">
        <v>35</v>
      </c>
      <c r="AN56" s="5">
        <v>42.857142857142854</v>
      </c>
      <c r="AO56" s="5">
        <v>10</v>
      </c>
      <c r="AP56" s="5">
        <v>21.052631578947366</v>
      </c>
      <c r="AQ56" s="5">
        <v>9.523809523809524</v>
      </c>
      <c r="AR56" s="5">
        <v>35</v>
      </c>
      <c r="AS56" s="5">
        <v>14.285714285714285</v>
      </c>
      <c r="AT56" s="5">
        <v>44.44444444444444</v>
      </c>
      <c r="AU56" s="5">
        <v>30</v>
      </c>
      <c r="AV56" s="5">
        <v>25</v>
      </c>
      <c r="AW56" s="5">
        <v>5</v>
      </c>
      <c r="AX56" s="5">
        <v>9.523809523809524</v>
      </c>
      <c r="AY56" s="5">
        <v>5</v>
      </c>
      <c r="AZ56" s="5">
        <v>0</v>
      </c>
      <c r="BA56" s="5">
        <v>0</v>
      </c>
      <c r="BB56" s="5">
        <v>0</v>
      </c>
      <c r="BC56" s="5">
        <v>5</v>
      </c>
      <c r="BD56" s="5">
        <v>0</v>
      </c>
      <c r="BE56" s="5">
        <v>5</v>
      </c>
      <c r="BF56" s="5">
        <v>14.285714285714285</v>
      </c>
      <c r="BG56" s="5">
        <v>15</v>
      </c>
      <c r="BH56" s="5">
        <v>25</v>
      </c>
      <c r="BI56" s="5">
        <v>9.523809523809524</v>
      </c>
      <c r="BJ56" s="5">
        <v>10</v>
      </c>
    </row>
    <row r="57" spans="1:62" ht="37.5" customHeight="1">
      <c r="A57" s="150" t="s">
        <v>50</v>
      </c>
      <c r="B57" s="151"/>
      <c r="C57" s="151"/>
      <c r="D57" s="152"/>
      <c r="E57" s="5">
        <v>0</v>
      </c>
      <c r="F57" s="5">
        <v>0</v>
      </c>
      <c r="G57" s="5">
        <v>0</v>
      </c>
      <c r="H57" s="5">
        <v>0</v>
      </c>
      <c r="I57" s="5">
        <v>0</v>
      </c>
      <c r="J57" s="5">
        <v>0</v>
      </c>
      <c r="K57" s="5">
        <v>0</v>
      </c>
      <c r="L57" s="5">
        <v>0</v>
      </c>
      <c r="M57" s="5">
        <v>0</v>
      </c>
      <c r="N57" s="5">
        <v>0</v>
      </c>
      <c r="O57" s="5">
        <v>0</v>
      </c>
      <c r="P57" s="5">
        <v>0</v>
      </c>
      <c r="Q57" s="5">
        <v>0</v>
      </c>
      <c r="R57" s="5">
        <v>0</v>
      </c>
      <c r="S57" s="5">
        <v>0</v>
      </c>
      <c r="T57" s="5">
        <v>0</v>
      </c>
      <c r="U57" s="5">
        <v>0</v>
      </c>
      <c r="V57" s="5">
        <v>0</v>
      </c>
      <c r="W57" s="5">
        <v>0</v>
      </c>
      <c r="X57" s="5">
        <v>0</v>
      </c>
      <c r="Y57" s="5">
        <v>0</v>
      </c>
      <c r="Z57" s="5">
        <v>0</v>
      </c>
      <c r="AA57" s="5">
        <v>0</v>
      </c>
      <c r="AB57" s="5">
        <v>0</v>
      </c>
      <c r="AC57" s="5">
        <v>0</v>
      </c>
      <c r="AD57" s="5">
        <v>0</v>
      </c>
      <c r="AE57" s="5">
        <v>0</v>
      </c>
      <c r="AF57" s="5">
        <v>0</v>
      </c>
      <c r="AG57" s="5">
        <v>0</v>
      </c>
      <c r="AH57" s="5">
        <v>0</v>
      </c>
      <c r="AI57" s="5">
        <v>0</v>
      </c>
      <c r="AJ57" s="5">
        <v>0</v>
      </c>
      <c r="AK57" s="5">
        <v>5</v>
      </c>
      <c r="AL57" s="5">
        <v>0</v>
      </c>
      <c r="AM57" s="5">
        <v>15</v>
      </c>
      <c r="AN57" s="5">
        <v>23.809523809523807</v>
      </c>
      <c r="AO57" s="5">
        <v>10</v>
      </c>
      <c r="AP57" s="5">
        <v>10.526315789473683</v>
      </c>
      <c r="AQ57" s="5">
        <v>4.761904761904762</v>
      </c>
      <c r="AR57" s="5">
        <v>15</v>
      </c>
      <c r="AS57" s="5">
        <v>0</v>
      </c>
      <c r="AT57" s="5">
        <v>5.555555555555555</v>
      </c>
      <c r="AU57" s="5">
        <v>15</v>
      </c>
      <c r="AV57" s="5">
        <v>10</v>
      </c>
      <c r="AW57" s="5">
        <v>5</v>
      </c>
      <c r="AX57" s="5">
        <v>4.761904761904762</v>
      </c>
      <c r="AY57" s="5">
        <v>0</v>
      </c>
      <c r="AZ57" s="5">
        <v>0</v>
      </c>
      <c r="BA57" s="5">
        <v>0</v>
      </c>
      <c r="BB57" s="5">
        <v>0</v>
      </c>
      <c r="BC57" s="5">
        <v>0</v>
      </c>
      <c r="BD57" s="5">
        <v>0</v>
      </c>
      <c r="BE57" s="5">
        <v>5</v>
      </c>
      <c r="BF57" s="5">
        <v>4.761904761904762</v>
      </c>
      <c r="BG57" s="5">
        <v>0</v>
      </c>
      <c r="BH57" s="5">
        <v>0</v>
      </c>
      <c r="BI57" s="5">
        <v>4.761904761904762</v>
      </c>
      <c r="BJ57" s="5">
        <v>0</v>
      </c>
    </row>
    <row r="58" spans="1:62" ht="37.5" customHeight="1">
      <c r="A58" s="179" t="s">
        <v>4</v>
      </c>
      <c r="B58" s="180"/>
      <c r="C58" s="180"/>
      <c r="D58" s="181"/>
      <c r="E58" s="107">
        <f aca="true" t="shared" si="47" ref="E58:AA58">SUM(E53:E57)</f>
        <v>99.99999999999999</v>
      </c>
      <c r="F58" s="107">
        <f t="shared" si="47"/>
        <v>99.99999999999999</v>
      </c>
      <c r="G58" s="107">
        <f t="shared" si="47"/>
        <v>100</v>
      </c>
      <c r="H58" s="107">
        <f t="shared" si="47"/>
        <v>99.99999999999999</v>
      </c>
      <c r="I58" s="107">
        <f t="shared" si="47"/>
        <v>99.99999999999999</v>
      </c>
      <c r="J58" s="107">
        <f t="shared" si="47"/>
        <v>100</v>
      </c>
      <c r="K58" s="107">
        <f t="shared" si="47"/>
        <v>99.99999999999999</v>
      </c>
      <c r="L58" s="107">
        <f t="shared" si="47"/>
        <v>100</v>
      </c>
      <c r="M58" s="107">
        <f t="shared" si="47"/>
        <v>100</v>
      </c>
      <c r="N58" s="107">
        <f t="shared" si="47"/>
        <v>99.99999999999999</v>
      </c>
      <c r="O58" s="107">
        <f t="shared" si="47"/>
        <v>100</v>
      </c>
      <c r="P58" s="107">
        <f t="shared" si="47"/>
        <v>100</v>
      </c>
      <c r="Q58" s="107">
        <f t="shared" si="47"/>
        <v>100</v>
      </c>
      <c r="R58" s="107">
        <f t="shared" si="47"/>
        <v>99.99999999999999</v>
      </c>
      <c r="S58" s="107">
        <f t="shared" si="47"/>
        <v>100</v>
      </c>
      <c r="T58" s="107">
        <f t="shared" si="47"/>
        <v>100</v>
      </c>
      <c r="U58" s="107">
        <f t="shared" si="47"/>
        <v>100</v>
      </c>
      <c r="V58" s="107">
        <f t="shared" si="47"/>
        <v>100</v>
      </c>
      <c r="W58" s="107">
        <f t="shared" si="47"/>
        <v>99.99999999999999</v>
      </c>
      <c r="X58" s="107">
        <f t="shared" si="47"/>
        <v>100</v>
      </c>
      <c r="Y58" s="107">
        <f t="shared" si="47"/>
        <v>100</v>
      </c>
      <c r="Z58" s="107">
        <f t="shared" si="47"/>
        <v>99.99999999999999</v>
      </c>
      <c r="AA58" s="107">
        <f t="shared" si="47"/>
        <v>100</v>
      </c>
      <c r="AB58" s="107">
        <f aca="true" t="shared" si="48" ref="AB58:AG58">SUM(AB53:AB57)</f>
        <v>100</v>
      </c>
      <c r="AC58" s="107">
        <f t="shared" si="48"/>
        <v>100</v>
      </c>
      <c r="AD58" s="107">
        <f t="shared" si="48"/>
        <v>100</v>
      </c>
      <c r="AE58" s="107">
        <f t="shared" si="48"/>
        <v>100</v>
      </c>
      <c r="AF58" s="107">
        <f t="shared" si="48"/>
        <v>100</v>
      </c>
      <c r="AG58" s="107">
        <f t="shared" si="48"/>
        <v>100</v>
      </c>
      <c r="AH58" s="107">
        <f aca="true" t="shared" si="49" ref="AH58:AM58">SUM(AH53:AH57)</f>
        <v>100</v>
      </c>
      <c r="AI58" s="107">
        <f t="shared" si="49"/>
        <v>100</v>
      </c>
      <c r="AJ58" s="107">
        <f t="shared" si="49"/>
        <v>100</v>
      </c>
      <c r="AK58" s="107">
        <f t="shared" si="49"/>
        <v>100</v>
      </c>
      <c r="AL58" s="107">
        <f t="shared" si="49"/>
        <v>99.99999999999999</v>
      </c>
      <c r="AM58" s="107">
        <f t="shared" si="49"/>
        <v>100</v>
      </c>
      <c r="AN58" s="107">
        <f aca="true" t="shared" si="50" ref="AN58:AS58">SUM(AN53:AN57)</f>
        <v>99.99999999999999</v>
      </c>
      <c r="AO58" s="107">
        <f t="shared" si="50"/>
        <v>100</v>
      </c>
      <c r="AP58" s="107">
        <f t="shared" si="50"/>
        <v>100</v>
      </c>
      <c r="AQ58" s="107">
        <f t="shared" si="50"/>
        <v>99.99999999999999</v>
      </c>
      <c r="AR58" s="107">
        <f t="shared" si="50"/>
        <v>100</v>
      </c>
      <c r="AS58" s="107">
        <f t="shared" si="50"/>
        <v>100</v>
      </c>
      <c r="AT58" s="107">
        <f aca="true" t="shared" si="51" ref="AT58:AY58">SUM(AT53:AT57)</f>
        <v>100</v>
      </c>
      <c r="AU58" s="107">
        <f t="shared" si="51"/>
        <v>100</v>
      </c>
      <c r="AV58" s="107">
        <f t="shared" si="51"/>
        <v>100</v>
      </c>
      <c r="AW58" s="107">
        <f t="shared" si="51"/>
        <v>100</v>
      </c>
      <c r="AX58" s="107">
        <f t="shared" si="51"/>
        <v>100</v>
      </c>
      <c r="AY58" s="107">
        <f t="shared" si="51"/>
        <v>100</v>
      </c>
      <c r="AZ58" s="107">
        <f aca="true" t="shared" si="52" ref="AZ58:BE58">SUM(AZ53:AZ57)</f>
        <v>100</v>
      </c>
      <c r="BA58" s="107">
        <f t="shared" si="52"/>
        <v>100</v>
      </c>
      <c r="BB58" s="107">
        <f t="shared" si="52"/>
        <v>100</v>
      </c>
      <c r="BC58" s="107">
        <f t="shared" si="52"/>
        <v>100</v>
      </c>
      <c r="BD58" s="107">
        <f t="shared" si="52"/>
        <v>100</v>
      </c>
      <c r="BE58" s="107">
        <f t="shared" si="52"/>
        <v>100</v>
      </c>
      <c r="BF58" s="107">
        <f>SUM(BF53:BF57)</f>
        <v>100</v>
      </c>
      <c r="BG58" s="107">
        <f>SUM(BG53:BG57)</f>
        <v>100</v>
      </c>
      <c r="BH58" s="107">
        <f>SUM(BH53:BH57)</f>
        <v>100</v>
      </c>
      <c r="BI58" s="107">
        <f>SUM(BI53:BI57)</f>
        <v>99.99999999999999</v>
      </c>
      <c r="BJ58" s="107">
        <f>SUM(BJ53:BJ57)</f>
        <v>100</v>
      </c>
    </row>
    <row r="59" spans="1:62" ht="37.5" customHeight="1">
      <c r="A59" s="147" t="s">
        <v>84</v>
      </c>
      <c r="B59" s="148"/>
      <c r="C59" s="148"/>
      <c r="D59" s="149"/>
      <c r="E59" s="113">
        <v>26.31578947368421</v>
      </c>
      <c r="F59" s="113">
        <v>26.31578947368421</v>
      </c>
      <c r="G59" s="113">
        <v>22.22222222222222</v>
      </c>
      <c r="H59" s="113">
        <v>33.33333333333333</v>
      </c>
      <c r="I59" s="113">
        <v>15.789473684210526</v>
      </c>
      <c r="J59" s="113">
        <v>10.526315789473683</v>
      </c>
      <c r="K59" s="113">
        <v>5.263157894736842</v>
      </c>
      <c r="L59" s="113">
        <v>-4.545454545454546</v>
      </c>
      <c r="M59" s="113">
        <v>-19.047619047619044</v>
      </c>
      <c r="N59" s="113">
        <v>0</v>
      </c>
      <c r="O59" s="113">
        <v>-21.052631578947366</v>
      </c>
      <c r="P59" s="113">
        <v>5</v>
      </c>
      <c r="Q59" s="113">
        <v>0</v>
      </c>
      <c r="R59" s="113">
        <v>-4.761904761904762</v>
      </c>
      <c r="S59" s="113">
        <v>5</v>
      </c>
      <c r="T59" s="113">
        <v>0</v>
      </c>
      <c r="U59" s="113">
        <v>-9.523809523809524</v>
      </c>
      <c r="V59" s="113">
        <v>-14.285714285714285</v>
      </c>
      <c r="W59" s="113">
        <v>-4.761904761904762</v>
      </c>
      <c r="X59" s="113">
        <v>-19.047619047619047</v>
      </c>
      <c r="Y59" s="113">
        <v>0</v>
      </c>
      <c r="Z59" s="113">
        <v>4.761904761904762</v>
      </c>
      <c r="AA59" s="113">
        <v>0</v>
      </c>
      <c r="AB59" s="113">
        <v>0</v>
      </c>
      <c r="AC59" s="113">
        <v>9.523809523809522</v>
      </c>
      <c r="AD59" s="113">
        <v>9.523809523809522</v>
      </c>
      <c r="AE59" s="113">
        <v>19.047619047619047</v>
      </c>
      <c r="AF59" s="113">
        <v>14.285714285714285</v>
      </c>
      <c r="AG59" s="113">
        <v>20</v>
      </c>
      <c r="AH59" s="113">
        <v>10</v>
      </c>
      <c r="AI59" s="113">
        <v>10</v>
      </c>
      <c r="AJ59" s="113">
        <v>15</v>
      </c>
      <c r="AK59" s="113">
        <v>10</v>
      </c>
      <c r="AL59" s="113">
        <v>-4.761904761904762</v>
      </c>
      <c r="AM59" s="113">
        <v>-50</v>
      </c>
      <c r="AN59" s="113">
        <v>-61.9047619047619</v>
      </c>
      <c r="AO59" s="113">
        <v>-20</v>
      </c>
      <c r="AP59" s="113">
        <v>-31.578947368421048</v>
      </c>
      <c r="AQ59" s="113">
        <v>-14.285714285714285</v>
      </c>
      <c r="AR59" s="113">
        <v>-50</v>
      </c>
      <c r="AS59" s="113">
        <v>-4.761904761904761</v>
      </c>
      <c r="AT59" s="113">
        <v>-38.888888888888886</v>
      </c>
      <c r="AU59" s="113">
        <v>-45</v>
      </c>
      <c r="AV59" s="113">
        <v>-30</v>
      </c>
      <c r="AW59" s="113">
        <v>15</v>
      </c>
      <c r="AX59" s="113">
        <v>0</v>
      </c>
      <c r="AY59" s="113">
        <v>5</v>
      </c>
      <c r="AZ59" s="113">
        <v>10</v>
      </c>
      <c r="BA59" s="113">
        <v>0</v>
      </c>
      <c r="BB59" s="113">
        <v>9.523809523809524</v>
      </c>
      <c r="BC59" s="113">
        <v>0</v>
      </c>
      <c r="BD59" s="113">
        <v>0</v>
      </c>
      <c r="BE59" s="113">
        <v>-10</v>
      </c>
      <c r="BF59" s="113">
        <v>-14.285714285714285</v>
      </c>
      <c r="BG59" s="113">
        <v>-10</v>
      </c>
      <c r="BH59" s="113">
        <v>-25</v>
      </c>
      <c r="BI59" s="113">
        <v>-9.523809523809522</v>
      </c>
      <c r="BJ59" s="113">
        <v>15</v>
      </c>
    </row>
    <row r="60" spans="1:62" ht="37.5" customHeight="1">
      <c r="A60" s="144" t="s">
        <v>120</v>
      </c>
      <c r="B60" s="145"/>
      <c r="C60" s="145"/>
      <c r="D60" s="146"/>
      <c r="E60" s="113">
        <v>21.105471297504526</v>
      </c>
      <c r="F60" s="113">
        <v>20.351286318728963</v>
      </c>
      <c r="G60" s="113">
        <v>14.261144668167445</v>
      </c>
      <c r="H60" s="113">
        <v>25.8237271138851</v>
      </c>
      <c r="I60" s="113">
        <v>6.484167249441193</v>
      </c>
      <c r="J60" s="113">
        <v>13.802906346016188</v>
      </c>
      <c r="K60" s="113">
        <v>3.6615726424914126</v>
      </c>
      <c r="L60" s="113">
        <v>-1.4024756155461098</v>
      </c>
      <c r="M60" s="113">
        <v>-2.926782988134831</v>
      </c>
      <c r="N60" s="113">
        <v>5.8937370595886005</v>
      </c>
      <c r="O60" s="113">
        <v>-3.520862222715847</v>
      </c>
      <c r="P60" s="113">
        <v>12.630384960020828</v>
      </c>
      <c r="Q60" s="113">
        <v>0.7668050686922059</v>
      </c>
      <c r="R60" s="113">
        <v>-1.554270021161155</v>
      </c>
      <c r="S60" s="113">
        <v>1.5757746673483926</v>
      </c>
      <c r="T60" s="113">
        <v>1.1988700306172633</v>
      </c>
      <c r="U60" s="113">
        <v>-2.3939174008099235</v>
      </c>
      <c r="V60" s="113">
        <v>-2.2964875940124347</v>
      </c>
      <c r="W60" s="113">
        <v>-2.028521091301284</v>
      </c>
      <c r="X60" s="113">
        <v>-8.24055321946845</v>
      </c>
      <c r="Y60" s="113">
        <v>0</v>
      </c>
      <c r="Z60" s="113">
        <v>0.10417301489480284</v>
      </c>
      <c r="AA60" s="113">
        <v>0</v>
      </c>
      <c r="AB60" s="113">
        <v>0</v>
      </c>
      <c r="AC60" s="113">
        <v>12.264589977782911</v>
      </c>
      <c r="AD60" s="113">
        <v>15.435186841907068</v>
      </c>
      <c r="AE60" s="113">
        <v>4.7095561229759</v>
      </c>
      <c r="AF60" s="113">
        <v>10.492505075149294</v>
      </c>
      <c r="AG60" s="113">
        <v>10.638189641282475</v>
      </c>
      <c r="AH60" s="113">
        <v>3.4420958159591857</v>
      </c>
      <c r="AI60" s="113">
        <v>5.797859134289904</v>
      </c>
      <c r="AJ60" s="113">
        <v>10.761417894545966</v>
      </c>
      <c r="AK60" s="113">
        <v>-0.35509161361100716</v>
      </c>
      <c r="AL60" s="113">
        <v>1.6351931159286581</v>
      </c>
      <c r="AM60" s="113">
        <v>-17.093653288834602</v>
      </c>
      <c r="AN60" s="113">
        <v>-37.98807207659462</v>
      </c>
      <c r="AO60" s="113">
        <v>-23.805724348677515</v>
      </c>
      <c r="AP60" s="113">
        <v>-33.480251727111494</v>
      </c>
      <c r="AQ60" s="113">
        <v>-4.833355758705831</v>
      </c>
      <c r="AR60" s="113">
        <v>-34.11056456499302</v>
      </c>
      <c r="AS60" s="113">
        <v>2.108148102157234</v>
      </c>
      <c r="AT60" s="113">
        <v>-6.623744951077999</v>
      </c>
      <c r="AU60" s="113">
        <v>-31.44259838461167</v>
      </c>
      <c r="AV60" s="113">
        <v>-18.192009410335334</v>
      </c>
      <c r="AW60" s="113">
        <v>10.075696164292676</v>
      </c>
      <c r="AX60" s="113">
        <v>10.546612425322209</v>
      </c>
      <c r="AY60" s="113">
        <v>4.348963733832685</v>
      </c>
      <c r="AZ60" s="113">
        <v>4.527741458913207</v>
      </c>
      <c r="BA60" s="113">
        <v>0</v>
      </c>
      <c r="BB60" s="113">
        <v>3.1977005950495503</v>
      </c>
      <c r="BC60" s="113">
        <v>1.5262846725291677</v>
      </c>
      <c r="BD60" s="113">
        <v>0</v>
      </c>
      <c r="BE60" s="113">
        <v>-4.143830045041097</v>
      </c>
      <c r="BF60" s="113">
        <v>-10.535901182527</v>
      </c>
      <c r="BG60" s="113">
        <v>-1.5538102728001149</v>
      </c>
      <c r="BH60" s="113">
        <v>-9.522680986393043</v>
      </c>
      <c r="BI60" s="113">
        <v>-4.110180761942645</v>
      </c>
      <c r="BJ60" s="113">
        <v>9.458434818274474</v>
      </c>
    </row>
    <row r="61" spans="1:62" ht="37.5" customHeight="1" thickBot="1">
      <c r="A61" s="135" t="s">
        <v>5</v>
      </c>
      <c r="B61" s="136"/>
      <c r="C61" s="136"/>
      <c r="D61" s="137"/>
      <c r="E61" s="114">
        <v>19</v>
      </c>
      <c r="F61" s="114">
        <v>19</v>
      </c>
      <c r="G61" s="114">
        <v>18</v>
      </c>
      <c r="H61" s="114">
        <v>18</v>
      </c>
      <c r="I61" s="114">
        <v>19</v>
      </c>
      <c r="J61" s="114">
        <v>19</v>
      </c>
      <c r="K61" s="114">
        <v>19</v>
      </c>
      <c r="L61" s="114">
        <v>22</v>
      </c>
      <c r="M61" s="114">
        <v>21</v>
      </c>
      <c r="N61" s="114">
        <v>21</v>
      </c>
      <c r="O61" s="114">
        <v>19</v>
      </c>
      <c r="P61" s="114">
        <v>20</v>
      </c>
      <c r="Q61" s="114">
        <v>20</v>
      </c>
      <c r="R61" s="114">
        <v>21</v>
      </c>
      <c r="S61" s="114">
        <v>20</v>
      </c>
      <c r="T61" s="114">
        <v>21</v>
      </c>
      <c r="U61" s="114">
        <v>21</v>
      </c>
      <c r="V61" s="114">
        <v>21</v>
      </c>
      <c r="W61" s="114">
        <v>21</v>
      </c>
      <c r="X61" s="114">
        <v>21</v>
      </c>
      <c r="Y61" s="114">
        <v>21</v>
      </c>
      <c r="Z61" s="114">
        <v>21</v>
      </c>
      <c r="AA61" s="114">
        <v>21</v>
      </c>
      <c r="AB61" s="114">
        <v>21</v>
      </c>
      <c r="AC61" s="114">
        <v>21</v>
      </c>
      <c r="AD61" s="114">
        <v>21</v>
      </c>
      <c r="AE61" s="114">
        <v>21</v>
      </c>
      <c r="AF61" s="114">
        <v>21</v>
      </c>
      <c r="AG61" s="114">
        <v>20</v>
      </c>
      <c r="AH61" s="114">
        <v>20</v>
      </c>
      <c r="AI61" s="114">
        <v>20</v>
      </c>
      <c r="AJ61" s="114">
        <v>20</v>
      </c>
      <c r="AK61" s="114">
        <v>20</v>
      </c>
      <c r="AL61" s="114">
        <v>21</v>
      </c>
      <c r="AM61" s="114">
        <v>20</v>
      </c>
      <c r="AN61" s="114">
        <v>21</v>
      </c>
      <c r="AO61" s="114">
        <v>20</v>
      </c>
      <c r="AP61" s="114">
        <v>19</v>
      </c>
      <c r="AQ61" s="114">
        <v>21</v>
      </c>
      <c r="AR61" s="114">
        <v>20</v>
      </c>
      <c r="AS61" s="114">
        <v>21</v>
      </c>
      <c r="AT61" s="114">
        <v>18</v>
      </c>
      <c r="AU61" s="114">
        <v>20</v>
      </c>
      <c r="AV61" s="114">
        <v>20</v>
      </c>
      <c r="AW61" s="114">
        <v>20</v>
      </c>
      <c r="AX61" s="114">
        <v>21</v>
      </c>
      <c r="AY61" s="114">
        <v>20</v>
      </c>
      <c r="AZ61" s="114">
        <v>20</v>
      </c>
      <c r="BA61" s="114">
        <v>20</v>
      </c>
      <c r="BB61" s="114">
        <v>21</v>
      </c>
      <c r="BC61" s="114">
        <v>20</v>
      </c>
      <c r="BD61" s="114">
        <v>20</v>
      </c>
      <c r="BE61" s="114">
        <v>20</v>
      </c>
      <c r="BF61" s="114">
        <v>21</v>
      </c>
      <c r="BG61" s="114">
        <v>20</v>
      </c>
      <c r="BH61" s="114">
        <v>20</v>
      </c>
      <c r="BI61" s="114">
        <v>21</v>
      </c>
      <c r="BJ61" s="114">
        <v>20</v>
      </c>
    </row>
  </sheetData>
  <sheetProtection/>
  <mergeCells count="51">
    <mergeCell ref="A1:BJ1"/>
    <mergeCell ref="A25:D25"/>
    <mergeCell ref="E3:BJ3"/>
    <mergeCell ref="E15:BJ15"/>
    <mergeCell ref="A30:D30"/>
    <mergeCell ref="A7:D7"/>
    <mergeCell ref="A5:D5"/>
    <mergeCell ref="A18:D18"/>
    <mergeCell ref="A17:D17"/>
    <mergeCell ref="A6:D6"/>
    <mergeCell ref="A61:D61"/>
    <mergeCell ref="A54:D54"/>
    <mergeCell ref="A55:D55"/>
    <mergeCell ref="A56:D56"/>
    <mergeCell ref="A57:D57"/>
    <mergeCell ref="A8:D8"/>
    <mergeCell ref="A22:D22"/>
    <mergeCell ref="A10:D10"/>
    <mergeCell ref="A21:D21"/>
    <mergeCell ref="A11:D11"/>
    <mergeCell ref="A12:D12"/>
    <mergeCell ref="A36:D36"/>
    <mergeCell ref="A49:D49"/>
    <mergeCell ref="A60:D60"/>
    <mergeCell ref="A9:D9"/>
    <mergeCell ref="A13:D13"/>
    <mergeCell ref="A33:D33"/>
    <mergeCell ref="A31:D31"/>
    <mergeCell ref="A29:D29"/>
    <mergeCell ref="A23:D23"/>
    <mergeCell ref="A59:D59"/>
    <mergeCell ref="A53:D53"/>
    <mergeCell ref="A41:D41"/>
    <mergeCell ref="A42:D42"/>
    <mergeCell ref="A32:D32"/>
    <mergeCell ref="A45:D45"/>
    <mergeCell ref="A44:D44"/>
    <mergeCell ref="A34:D34"/>
    <mergeCell ref="A19:D19"/>
    <mergeCell ref="A46:D46"/>
    <mergeCell ref="A20:D20"/>
    <mergeCell ref="A24:D24"/>
    <mergeCell ref="A47:D47"/>
    <mergeCell ref="A58:D58"/>
    <mergeCell ref="E27:BJ27"/>
    <mergeCell ref="E39:BJ39"/>
    <mergeCell ref="E51:BJ51"/>
    <mergeCell ref="A43:D43"/>
    <mergeCell ref="A37:D37"/>
    <mergeCell ref="A35:D35"/>
    <mergeCell ref="A48:D48"/>
  </mergeCells>
  <printOptions/>
  <pageMargins left="0.3937007874015748" right="0.3937007874015748" top="0.3937007874015748" bottom="0.3937007874015748" header="0" footer="0"/>
  <pageSetup horizontalDpi="600" verticalDpi="600" orientation="landscape" paperSize="9" scale="72" r:id="rId1"/>
  <ignoredErrors>
    <ignoredError sqref="E64:AU80 AZ64:AZ173 AZ62:AZ63 AZ58 AZ50 AZ46 AZ38 AZ34 AZ26 AZ22 AZ14 AZ52 AZ40 AZ28 AZ16 AZ10 AY58 AY46 AY34 AY22 AY10 AX58 AX46 AX34 AW22 AW26:AX26 AX22 AX10 AW10 AW58 AW46 AW34 AV52 E51 E52:AU52 AV40 E39 E40:AU40 AV28 E27 E28:AU28 AV16 E15 E16:AU16 AV10 E10:AU10 AY14 AW16:AY16 AW28:AY28 AW40:AY40 AV63:AY63 AW52:AY52 AW38:AX38 AW50 AV62 AX62:AY62 AY26 BA50 BA38 BA10 BA16 BA28 BA40 BA52 BA14 BA22 BA26 BA34 BA46 BA58 BA63 BA62 BB10 BB16 BB28 BB40 BB52 BB34 BB46 BB58 BB22 BB50 BB38 BB14 BB26 BB62 BB63 E14:AU14 E22:AU22 E26:AU26 E34:AU34 E38:AU38 E46:AU46 E50:AU50 E58:AU58 E62:AU63 AV14 AV22 AV26 AV34 AV38 AV46 AV50 AV58 AW14 AW62 AX14 AX50 AY38 AY50 BC10:BK11 BC22:BL23 BC34:BK34 BC46:BJ47 BC58:BJ59" unlockedFormula="1"/>
  </ignoredErrors>
</worksheet>
</file>

<file path=xl/worksheets/sheet6.xml><?xml version="1.0" encoding="utf-8"?>
<worksheet xmlns="http://schemas.openxmlformats.org/spreadsheetml/2006/main" xmlns:r="http://schemas.openxmlformats.org/officeDocument/2006/relationships">
  <dimension ref="A1:BJ61"/>
  <sheetViews>
    <sheetView showGridLines="0" zoomScale="60" zoomScaleNormal="60" zoomScalePageLayoutView="0" workbookViewId="0" topLeftCell="A1">
      <pane xSplit="4" ySplit="1" topLeftCell="AL2" activePane="bottomRight" state="frozen"/>
      <selection pane="topLeft" activeCell="BJ5" sqref="BJ5"/>
      <selection pane="topRight" activeCell="BJ5" sqref="BJ5"/>
      <selection pane="bottomLeft" activeCell="BJ5" sqref="BJ5"/>
      <selection pane="bottomRight" activeCell="A1" sqref="A1:BJ1"/>
    </sheetView>
  </sheetViews>
  <sheetFormatPr defaultColWidth="10.7109375" defaultRowHeight="12.75"/>
  <cols>
    <col min="1" max="45" width="10.7109375" style="6" customWidth="1"/>
    <col min="46" max="16384" width="10.7109375" style="6" customWidth="1"/>
  </cols>
  <sheetData>
    <row r="1" spans="1:62" s="122" customFormat="1" ht="49.5" customHeight="1">
      <c r="A1" s="160" t="s">
        <v>44</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row>
    <row r="2" ht="37.5" customHeight="1" thickBot="1"/>
    <row r="3" spans="1:62" s="101" customFormat="1" ht="35.25" customHeight="1" thickBot="1">
      <c r="A3" s="98"/>
      <c r="B3" s="99"/>
      <c r="C3" s="99"/>
      <c r="D3" s="100"/>
      <c r="E3" s="133" t="s">
        <v>31</v>
      </c>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row>
    <row r="4" spans="1:62" s="101" customFormat="1" ht="35.25" customHeight="1" thickBot="1">
      <c r="A4" s="102"/>
      <c r="B4" s="103"/>
      <c r="C4" s="103"/>
      <c r="D4" s="104"/>
      <c r="E4" s="3" t="s">
        <v>0</v>
      </c>
      <c r="F4" s="1" t="s">
        <v>1</v>
      </c>
      <c r="G4" s="1" t="s">
        <v>2</v>
      </c>
      <c r="H4" s="3" t="s">
        <v>77</v>
      </c>
      <c r="I4" s="41" t="s">
        <v>78</v>
      </c>
      <c r="J4" s="3" t="s">
        <v>79</v>
      </c>
      <c r="K4" s="3" t="s">
        <v>80</v>
      </c>
      <c r="L4" s="3" t="s">
        <v>81</v>
      </c>
      <c r="M4" s="3" t="s">
        <v>82</v>
      </c>
      <c r="N4" s="3" t="s">
        <v>83</v>
      </c>
      <c r="O4" s="3" t="s">
        <v>98</v>
      </c>
      <c r="P4" s="3" t="s">
        <v>101</v>
      </c>
      <c r="Q4" s="3" t="s">
        <v>102</v>
      </c>
      <c r="R4" s="3" t="s">
        <v>103</v>
      </c>
      <c r="S4" s="3" t="s">
        <v>104</v>
      </c>
      <c r="T4" s="3" t="s">
        <v>105</v>
      </c>
      <c r="U4" s="3" t="s">
        <v>106</v>
      </c>
      <c r="V4" s="3" t="s">
        <v>108</v>
      </c>
      <c r="W4" s="3" t="s">
        <v>109</v>
      </c>
      <c r="X4" s="3" t="s">
        <v>110</v>
      </c>
      <c r="Y4" s="3" t="s">
        <v>111</v>
      </c>
      <c r="Z4" s="3" t="s">
        <v>112</v>
      </c>
      <c r="AA4" s="3" t="s">
        <v>113</v>
      </c>
      <c r="AB4" s="3" t="s">
        <v>114</v>
      </c>
      <c r="AC4" s="3" t="s">
        <v>115</v>
      </c>
      <c r="AD4" s="3" t="s">
        <v>116</v>
      </c>
      <c r="AE4" s="3" t="s">
        <v>117</v>
      </c>
      <c r="AF4" s="3" t="s">
        <v>124</v>
      </c>
      <c r="AG4" s="3" t="s">
        <v>126</v>
      </c>
      <c r="AH4" s="3" t="s">
        <v>127</v>
      </c>
      <c r="AI4" s="3" t="s">
        <v>128</v>
      </c>
      <c r="AJ4" s="3" t="s">
        <v>129</v>
      </c>
      <c r="AK4" s="3" t="s">
        <v>130</v>
      </c>
      <c r="AL4" s="3" t="s">
        <v>131</v>
      </c>
      <c r="AM4" s="3" t="s">
        <v>132</v>
      </c>
      <c r="AN4" s="3" t="s">
        <v>133</v>
      </c>
      <c r="AO4" s="3" t="s">
        <v>134</v>
      </c>
      <c r="AP4" s="3" t="s">
        <v>135</v>
      </c>
      <c r="AQ4" s="3" t="s">
        <v>136</v>
      </c>
      <c r="AR4" s="3" t="s">
        <v>137</v>
      </c>
      <c r="AS4" s="3" t="s">
        <v>138</v>
      </c>
      <c r="AT4" s="3" t="s">
        <v>139</v>
      </c>
      <c r="AU4" s="3" t="s">
        <v>140</v>
      </c>
      <c r="AV4" s="3" t="s">
        <v>141</v>
      </c>
      <c r="AW4" s="3" t="s">
        <v>142</v>
      </c>
      <c r="AX4" s="3" t="s">
        <v>143</v>
      </c>
      <c r="AY4" s="3" t="s">
        <v>144</v>
      </c>
      <c r="AZ4" s="4" t="s">
        <v>145</v>
      </c>
      <c r="BA4" s="4" t="s">
        <v>146</v>
      </c>
      <c r="BB4" s="4" t="s">
        <v>147</v>
      </c>
      <c r="BC4" s="4" t="s">
        <v>148</v>
      </c>
      <c r="BD4" s="4" t="s">
        <v>149</v>
      </c>
      <c r="BE4" s="4" t="s">
        <v>150</v>
      </c>
      <c r="BF4" s="4" t="s">
        <v>151</v>
      </c>
      <c r="BG4" s="4" t="s">
        <v>152</v>
      </c>
      <c r="BH4" s="4" t="s">
        <v>153</v>
      </c>
      <c r="BI4" s="4" t="s">
        <v>154</v>
      </c>
      <c r="BJ4" s="4" t="s">
        <v>155</v>
      </c>
    </row>
    <row r="5" spans="1:62" ht="37.5" customHeight="1">
      <c r="A5" s="138" t="s">
        <v>7</v>
      </c>
      <c r="B5" s="139"/>
      <c r="C5" s="139"/>
      <c r="D5" s="139"/>
      <c r="E5" s="5">
        <v>0</v>
      </c>
      <c r="F5" s="5">
        <v>5.263157894736842</v>
      </c>
      <c r="G5" s="5">
        <v>5.263157894736842</v>
      </c>
      <c r="H5" s="5">
        <v>0</v>
      </c>
      <c r="I5" s="5">
        <v>0</v>
      </c>
      <c r="J5" s="5">
        <v>5.263157894736842</v>
      </c>
      <c r="K5" s="5">
        <v>0</v>
      </c>
      <c r="L5" s="5">
        <v>4.545454545454546</v>
      </c>
      <c r="M5" s="5">
        <v>4.545454545454546</v>
      </c>
      <c r="N5" s="5">
        <v>0</v>
      </c>
      <c r="O5" s="5">
        <v>0</v>
      </c>
      <c r="P5" s="5">
        <v>0</v>
      </c>
      <c r="Q5" s="5">
        <v>19.047619047619047</v>
      </c>
      <c r="R5" s="5">
        <v>4.545454545454546</v>
      </c>
      <c r="S5" s="5">
        <v>5</v>
      </c>
      <c r="T5" s="5">
        <v>0</v>
      </c>
      <c r="U5" s="5">
        <v>0</v>
      </c>
      <c r="V5" s="5">
        <v>0</v>
      </c>
      <c r="W5" s="5">
        <v>0</v>
      </c>
      <c r="X5" s="5">
        <v>0</v>
      </c>
      <c r="Y5" s="5">
        <v>0</v>
      </c>
      <c r="Z5" s="5">
        <v>0</v>
      </c>
      <c r="AA5" s="5">
        <v>0</v>
      </c>
      <c r="AB5" s="5">
        <v>0</v>
      </c>
      <c r="AC5" s="5">
        <v>0</v>
      </c>
      <c r="AD5" s="5">
        <v>0</v>
      </c>
      <c r="AE5" s="5">
        <v>0</v>
      </c>
      <c r="AF5" s="5">
        <v>0</v>
      </c>
      <c r="AG5" s="5">
        <v>0</v>
      </c>
      <c r="AH5" s="5">
        <v>0</v>
      </c>
      <c r="AI5" s="5">
        <v>0</v>
      </c>
      <c r="AJ5" s="5">
        <v>0</v>
      </c>
      <c r="AK5" s="5">
        <v>0</v>
      </c>
      <c r="AL5" s="5">
        <v>0</v>
      </c>
      <c r="AM5" s="5">
        <v>0</v>
      </c>
      <c r="AN5" s="5">
        <v>0</v>
      </c>
      <c r="AO5" s="5">
        <v>0</v>
      </c>
      <c r="AP5" s="5">
        <v>0</v>
      </c>
      <c r="AQ5" s="5">
        <v>0</v>
      </c>
      <c r="AR5" s="5">
        <v>0</v>
      </c>
      <c r="AS5" s="5">
        <v>0</v>
      </c>
      <c r="AT5" s="5">
        <v>0</v>
      </c>
      <c r="AU5" s="5">
        <v>0</v>
      </c>
      <c r="AV5" s="5">
        <v>0</v>
      </c>
      <c r="AW5" s="5">
        <v>0</v>
      </c>
      <c r="AX5" s="5">
        <v>0</v>
      </c>
      <c r="AY5" s="5">
        <v>0</v>
      </c>
      <c r="AZ5" s="5">
        <v>0</v>
      </c>
      <c r="BA5" s="5">
        <v>0</v>
      </c>
      <c r="BB5" s="5">
        <v>0</v>
      </c>
      <c r="BC5" s="5">
        <v>0</v>
      </c>
      <c r="BD5" s="5">
        <v>0</v>
      </c>
      <c r="BE5" s="5">
        <v>0</v>
      </c>
      <c r="BF5" s="5">
        <v>0</v>
      </c>
      <c r="BG5" s="5">
        <v>0</v>
      </c>
      <c r="BH5" s="5">
        <v>4.761904761904762</v>
      </c>
      <c r="BI5" s="5">
        <v>0</v>
      </c>
      <c r="BJ5" s="5">
        <v>0</v>
      </c>
    </row>
    <row r="6" spans="1:62" ht="37.5" customHeight="1">
      <c r="A6" s="141" t="s">
        <v>8</v>
      </c>
      <c r="B6" s="142"/>
      <c r="C6" s="142"/>
      <c r="D6" s="142"/>
      <c r="E6" s="5">
        <v>36.84210526315789</v>
      </c>
      <c r="F6" s="5">
        <v>47.368421052631575</v>
      </c>
      <c r="G6" s="5">
        <v>73.68421052631578</v>
      </c>
      <c r="H6" s="5">
        <v>68.42105263157895</v>
      </c>
      <c r="I6" s="5">
        <v>73.68421052631578</v>
      </c>
      <c r="J6" s="5">
        <v>42.10526315789473</v>
      </c>
      <c r="K6" s="5">
        <v>63.1578947368421</v>
      </c>
      <c r="L6" s="5">
        <v>59.09090909090909</v>
      </c>
      <c r="M6" s="5">
        <v>27.27272727272727</v>
      </c>
      <c r="N6" s="5">
        <v>31.818181818181817</v>
      </c>
      <c r="O6" s="5">
        <v>50</v>
      </c>
      <c r="P6" s="5">
        <v>52.38095238095239</v>
      </c>
      <c r="Q6" s="5">
        <v>47.61904761904761</v>
      </c>
      <c r="R6" s="5">
        <v>22.727272727272727</v>
      </c>
      <c r="S6" s="5">
        <v>55.00000000000001</v>
      </c>
      <c r="T6" s="5">
        <v>57.14285714285714</v>
      </c>
      <c r="U6" s="5">
        <v>54.54545454545454</v>
      </c>
      <c r="V6" s="5">
        <v>22.727272727272727</v>
      </c>
      <c r="W6" s="5">
        <v>22.727272727272727</v>
      </c>
      <c r="X6" s="5">
        <v>22.727272727272727</v>
      </c>
      <c r="Y6" s="5">
        <v>9.090909090909092</v>
      </c>
      <c r="Z6" s="5">
        <v>9.090909090909092</v>
      </c>
      <c r="AA6" s="5">
        <v>18.181818181818183</v>
      </c>
      <c r="AB6" s="5">
        <v>27.27272727272727</v>
      </c>
      <c r="AC6" s="5">
        <v>31.818181818181817</v>
      </c>
      <c r="AD6" s="5">
        <v>9.090909090909092</v>
      </c>
      <c r="AE6" s="5">
        <v>9.090909090909092</v>
      </c>
      <c r="AF6" s="5">
        <v>36.36363636363637</v>
      </c>
      <c r="AG6" s="5">
        <v>28.57142857142857</v>
      </c>
      <c r="AH6" s="5">
        <v>14.285714285714285</v>
      </c>
      <c r="AI6" s="5">
        <v>42.857142857142854</v>
      </c>
      <c r="AJ6" s="5">
        <v>52.38095238095239</v>
      </c>
      <c r="AK6" s="5">
        <v>38.095238095238095</v>
      </c>
      <c r="AL6" s="5">
        <v>22.727272727272727</v>
      </c>
      <c r="AM6" s="5">
        <v>0</v>
      </c>
      <c r="AN6" s="5">
        <v>4.545454545454546</v>
      </c>
      <c r="AO6" s="5">
        <v>0</v>
      </c>
      <c r="AP6" s="5">
        <v>0</v>
      </c>
      <c r="AQ6" s="5">
        <v>4.545454545454546</v>
      </c>
      <c r="AR6" s="5">
        <v>14.285714285714285</v>
      </c>
      <c r="AS6" s="5">
        <v>4.545454545454546</v>
      </c>
      <c r="AT6" s="5">
        <v>21.052631578947366</v>
      </c>
      <c r="AU6" s="5">
        <v>28.57142857142857</v>
      </c>
      <c r="AV6" s="5">
        <v>23.809523809523807</v>
      </c>
      <c r="AW6" s="5">
        <v>23.809523809523807</v>
      </c>
      <c r="AX6" s="5">
        <v>28.57142857142857</v>
      </c>
      <c r="AY6" s="5">
        <v>23.809523809523807</v>
      </c>
      <c r="AZ6" s="5">
        <v>15</v>
      </c>
      <c r="BA6" s="5">
        <v>28.57142857142857</v>
      </c>
      <c r="BB6" s="5">
        <v>14.285714285714285</v>
      </c>
      <c r="BC6" s="5">
        <v>20</v>
      </c>
      <c r="BD6" s="5">
        <v>15</v>
      </c>
      <c r="BE6" s="5">
        <v>20</v>
      </c>
      <c r="BF6" s="5">
        <v>28.57142857142857</v>
      </c>
      <c r="BG6" s="5">
        <v>28.57142857142857</v>
      </c>
      <c r="BH6" s="5">
        <v>14.285714285714285</v>
      </c>
      <c r="BI6" s="5">
        <v>4.545454545454546</v>
      </c>
      <c r="BJ6" s="5">
        <v>9.523809523809524</v>
      </c>
    </row>
    <row r="7" spans="1:62" ht="37.5" customHeight="1">
      <c r="A7" s="141" t="s">
        <v>3</v>
      </c>
      <c r="B7" s="142"/>
      <c r="C7" s="142"/>
      <c r="D7" s="142"/>
      <c r="E7" s="5">
        <v>52.63157894736842</v>
      </c>
      <c r="F7" s="5">
        <v>42.10526315789473</v>
      </c>
      <c r="G7" s="5">
        <v>21.052631578947366</v>
      </c>
      <c r="H7" s="5">
        <v>26.31578947368421</v>
      </c>
      <c r="I7" s="5">
        <v>26.31578947368421</v>
      </c>
      <c r="J7" s="5">
        <v>47.368421052631575</v>
      </c>
      <c r="K7" s="5">
        <v>36.84210526315789</v>
      </c>
      <c r="L7" s="5">
        <v>36.36363636363637</v>
      </c>
      <c r="M7" s="5">
        <v>31.818181818181817</v>
      </c>
      <c r="N7" s="5">
        <v>36.36363636363637</v>
      </c>
      <c r="O7" s="5">
        <v>30</v>
      </c>
      <c r="P7" s="5">
        <v>33.33333333333333</v>
      </c>
      <c r="Q7" s="5">
        <v>23.809523809523807</v>
      </c>
      <c r="R7" s="5">
        <v>59.09090909090909</v>
      </c>
      <c r="S7" s="5">
        <v>35</v>
      </c>
      <c r="T7" s="5">
        <v>42.857142857142854</v>
      </c>
      <c r="U7" s="5">
        <v>45.45454545454545</v>
      </c>
      <c r="V7" s="5">
        <v>36.36363636363637</v>
      </c>
      <c r="W7" s="5">
        <v>54.54545454545454</v>
      </c>
      <c r="X7" s="5">
        <v>50</v>
      </c>
      <c r="Y7" s="5">
        <v>72.72727272727273</v>
      </c>
      <c r="Z7" s="5">
        <v>77.27272727272727</v>
      </c>
      <c r="AA7" s="5">
        <v>72.72727272727273</v>
      </c>
      <c r="AB7" s="5">
        <v>59.09090909090909</v>
      </c>
      <c r="AC7" s="5">
        <v>59.09090909090909</v>
      </c>
      <c r="AD7" s="5">
        <v>40.909090909090914</v>
      </c>
      <c r="AE7" s="5">
        <v>54.54545454545454</v>
      </c>
      <c r="AF7" s="5">
        <v>50</v>
      </c>
      <c r="AG7" s="5">
        <v>61.904761904761905</v>
      </c>
      <c r="AH7" s="5">
        <v>71.42857142857143</v>
      </c>
      <c r="AI7" s="5">
        <v>52.38095238095239</v>
      </c>
      <c r="AJ7" s="5">
        <v>42.857142857142854</v>
      </c>
      <c r="AK7" s="5">
        <v>47.61904761904761</v>
      </c>
      <c r="AL7" s="5">
        <v>77.27272727272727</v>
      </c>
      <c r="AM7" s="5">
        <v>47.61904761904761</v>
      </c>
      <c r="AN7" s="5">
        <v>31.818181818181817</v>
      </c>
      <c r="AO7" s="5">
        <v>42.857142857142854</v>
      </c>
      <c r="AP7" s="5">
        <v>33.33333333333333</v>
      </c>
      <c r="AQ7" s="5">
        <v>31.818181818181817</v>
      </c>
      <c r="AR7" s="5">
        <v>14.285714285714285</v>
      </c>
      <c r="AS7" s="5">
        <v>18.181818181818183</v>
      </c>
      <c r="AT7" s="5">
        <v>36.84210526315789</v>
      </c>
      <c r="AU7" s="5">
        <v>42.857142857142854</v>
      </c>
      <c r="AV7" s="5">
        <v>47.61904761904761</v>
      </c>
      <c r="AW7" s="5">
        <v>61.904761904761905</v>
      </c>
      <c r="AX7" s="5">
        <v>52.38095238095239</v>
      </c>
      <c r="AY7" s="5">
        <v>57.14285714285714</v>
      </c>
      <c r="AZ7" s="5">
        <v>70</v>
      </c>
      <c r="BA7" s="5">
        <v>66.66666666666666</v>
      </c>
      <c r="BB7" s="5">
        <v>57.14285714285714</v>
      </c>
      <c r="BC7" s="5">
        <v>60</v>
      </c>
      <c r="BD7" s="5">
        <v>40</v>
      </c>
      <c r="BE7" s="5">
        <v>50</v>
      </c>
      <c r="BF7" s="5">
        <v>52.38095238095239</v>
      </c>
      <c r="BG7" s="5">
        <v>52.38095238095239</v>
      </c>
      <c r="BH7" s="5">
        <v>66.66666666666666</v>
      </c>
      <c r="BI7" s="5">
        <v>59.09090909090909</v>
      </c>
      <c r="BJ7" s="5">
        <v>47.61904761904761</v>
      </c>
    </row>
    <row r="8" spans="1:62" ht="37.5" customHeight="1">
      <c r="A8" s="141" t="s">
        <v>9</v>
      </c>
      <c r="B8" s="142"/>
      <c r="C8" s="142"/>
      <c r="D8" s="142"/>
      <c r="E8" s="5">
        <v>10.526315789473683</v>
      </c>
      <c r="F8" s="5">
        <v>5.263157894736842</v>
      </c>
      <c r="G8" s="5">
        <v>0</v>
      </c>
      <c r="H8" s="5">
        <v>5.263157894736842</v>
      </c>
      <c r="I8" s="5">
        <v>0</v>
      </c>
      <c r="J8" s="5">
        <v>5.263157894736842</v>
      </c>
      <c r="K8" s="5">
        <v>0</v>
      </c>
      <c r="L8" s="5">
        <v>0</v>
      </c>
      <c r="M8" s="5">
        <v>36.36363636363637</v>
      </c>
      <c r="N8" s="5">
        <v>31.818181818181817</v>
      </c>
      <c r="O8" s="5">
        <v>20</v>
      </c>
      <c r="P8" s="5">
        <v>14.285714285714285</v>
      </c>
      <c r="Q8" s="5">
        <v>9.523809523809524</v>
      </c>
      <c r="R8" s="5">
        <v>13.636363636363635</v>
      </c>
      <c r="S8" s="5">
        <v>5</v>
      </c>
      <c r="T8" s="5">
        <v>0</v>
      </c>
      <c r="U8" s="5">
        <v>0</v>
      </c>
      <c r="V8" s="5">
        <v>40.909090909090914</v>
      </c>
      <c r="W8" s="5">
        <v>22.727272727272727</v>
      </c>
      <c r="X8" s="5">
        <v>27.27272727272727</v>
      </c>
      <c r="Y8" s="5">
        <v>18.181818181818183</v>
      </c>
      <c r="Z8" s="5">
        <v>13.636363636363635</v>
      </c>
      <c r="AA8" s="5">
        <v>9.090909090909092</v>
      </c>
      <c r="AB8" s="5">
        <v>13.636363636363635</v>
      </c>
      <c r="AC8" s="5">
        <v>9.090909090909092</v>
      </c>
      <c r="AD8" s="5">
        <v>45.45454545454545</v>
      </c>
      <c r="AE8" s="5">
        <v>36.36363636363637</v>
      </c>
      <c r="AF8" s="5">
        <v>13.636363636363635</v>
      </c>
      <c r="AG8" s="5">
        <v>9.523809523809524</v>
      </c>
      <c r="AH8" s="5">
        <v>14.285714285714285</v>
      </c>
      <c r="AI8" s="5">
        <v>4.761904761904762</v>
      </c>
      <c r="AJ8" s="5">
        <v>4.761904761904762</v>
      </c>
      <c r="AK8" s="5">
        <v>14.285714285714285</v>
      </c>
      <c r="AL8" s="5">
        <v>0</v>
      </c>
      <c r="AM8" s="5">
        <v>47.61904761904761</v>
      </c>
      <c r="AN8" s="5">
        <v>54.54545454545454</v>
      </c>
      <c r="AO8" s="5">
        <v>52.38095238095239</v>
      </c>
      <c r="AP8" s="5">
        <v>66.66666666666666</v>
      </c>
      <c r="AQ8" s="5">
        <v>63.63636363636363</v>
      </c>
      <c r="AR8" s="5">
        <v>52.38095238095239</v>
      </c>
      <c r="AS8" s="5">
        <v>68.18181818181817</v>
      </c>
      <c r="AT8" s="5">
        <v>36.84210526315789</v>
      </c>
      <c r="AU8" s="5">
        <v>23.809523809523807</v>
      </c>
      <c r="AV8" s="5">
        <v>28.57142857142857</v>
      </c>
      <c r="AW8" s="5">
        <v>14.285714285714285</v>
      </c>
      <c r="AX8" s="5">
        <v>19.047619047619047</v>
      </c>
      <c r="AY8" s="5">
        <v>19.047619047619047</v>
      </c>
      <c r="AZ8" s="5">
        <v>15</v>
      </c>
      <c r="BA8" s="5">
        <v>4.761904761904762</v>
      </c>
      <c r="BB8" s="5">
        <v>23.809523809523807</v>
      </c>
      <c r="BC8" s="5">
        <v>20</v>
      </c>
      <c r="BD8" s="5">
        <v>45</v>
      </c>
      <c r="BE8" s="5">
        <v>30</v>
      </c>
      <c r="BF8" s="5">
        <v>19.047619047619047</v>
      </c>
      <c r="BG8" s="5">
        <v>19.047619047619047</v>
      </c>
      <c r="BH8" s="5">
        <v>14.285714285714285</v>
      </c>
      <c r="BI8" s="5">
        <v>36.36363636363637</v>
      </c>
      <c r="BJ8" s="5">
        <v>33.33333333333333</v>
      </c>
    </row>
    <row r="9" spans="1:62" ht="37.5" customHeight="1">
      <c r="A9" s="141" t="s">
        <v>10</v>
      </c>
      <c r="B9" s="142"/>
      <c r="C9" s="142"/>
      <c r="D9" s="142"/>
      <c r="E9" s="5">
        <v>0</v>
      </c>
      <c r="F9" s="5">
        <v>0</v>
      </c>
      <c r="G9" s="5">
        <v>0</v>
      </c>
      <c r="H9" s="5">
        <v>0</v>
      </c>
      <c r="I9" s="5">
        <v>0</v>
      </c>
      <c r="J9" s="5">
        <v>0</v>
      </c>
      <c r="K9" s="5">
        <v>0</v>
      </c>
      <c r="L9" s="5">
        <v>0</v>
      </c>
      <c r="M9" s="5">
        <v>0</v>
      </c>
      <c r="N9" s="5">
        <v>0</v>
      </c>
      <c r="O9" s="5">
        <v>0</v>
      </c>
      <c r="P9" s="5">
        <v>0</v>
      </c>
      <c r="Q9" s="5">
        <v>0</v>
      </c>
      <c r="R9" s="5">
        <v>0</v>
      </c>
      <c r="S9" s="5">
        <v>0</v>
      </c>
      <c r="T9" s="5">
        <v>0</v>
      </c>
      <c r="U9" s="5">
        <v>0</v>
      </c>
      <c r="V9" s="5">
        <v>0</v>
      </c>
      <c r="W9" s="5">
        <v>0</v>
      </c>
      <c r="X9" s="5">
        <v>0</v>
      </c>
      <c r="Y9" s="5">
        <v>0</v>
      </c>
      <c r="Z9" s="5">
        <v>0</v>
      </c>
      <c r="AA9" s="5">
        <v>0</v>
      </c>
      <c r="AB9" s="5">
        <v>0</v>
      </c>
      <c r="AC9" s="5">
        <v>0</v>
      </c>
      <c r="AD9" s="5">
        <v>4.545454545454546</v>
      </c>
      <c r="AE9" s="5">
        <v>0</v>
      </c>
      <c r="AF9" s="5">
        <v>0</v>
      </c>
      <c r="AG9" s="5">
        <v>0</v>
      </c>
      <c r="AH9" s="5">
        <v>0</v>
      </c>
      <c r="AI9" s="5">
        <v>0</v>
      </c>
      <c r="AJ9" s="5">
        <v>0</v>
      </c>
      <c r="AK9" s="5">
        <v>0</v>
      </c>
      <c r="AL9" s="5">
        <v>0</v>
      </c>
      <c r="AM9" s="5">
        <v>4.761904761904762</v>
      </c>
      <c r="AN9" s="5">
        <v>9.090909090909092</v>
      </c>
      <c r="AO9" s="5">
        <v>4.761904761904762</v>
      </c>
      <c r="AP9" s="5">
        <v>0</v>
      </c>
      <c r="AQ9" s="5">
        <v>0</v>
      </c>
      <c r="AR9" s="5">
        <v>19.047619047619047</v>
      </c>
      <c r="AS9" s="5">
        <v>9.090909090909092</v>
      </c>
      <c r="AT9" s="5">
        <v>5.263157894736842</v>
      </c>
      <c r="AU9" s="5">
        <v>4.761904761904762</v>
      </c>
      <c r="AV9" s="5">
        <v>0</v>
      </c>
      <c r="AW9" s="5">
        <v>0</v>
      </c>
      <c r="AX9" s="5">
        <v>0</v>
      </c>
      <c r="AY9" s="5">
        <v>0</v>
      </c>
      <c r="AZ9" s="5">
        <v>0</v>
      </c>
      <c r="BA9" s="5">
        <v>0</v>
      </c>
      <c r="BB9" s="5">
        <v>4.761904761904762</v>
      </c>
      <c r="BC9" s="5">
        <v>0</v>
      </c>
      <c r="BD9" s="5">
        <v>0</v>
      </c>
      <c r="BE9" s="5">
        <v>0</v>
      </c>
      <c r="BF9" s="5">
        <v>0</v>
      </c>
      <c r="BG9" s="5">
        <v>0</v>
      </c>
      <c r="BH9" s="5">
        <v>0</v>
      </c>
      <c r="BI9" s="5">
        <v>0</v>
      </c>
      <c r="BJ9" s="5">
        <v>9.523809523809524</v>
      </c>
    </row>
    <row r="10" spans="1:62" ht="37.5" customHeight="1">
      <c r="A10" s="179" t="s">
        <v>4</v>
      </c>
      <c r="B10" s="180"/>
      <c r="C10" s="180"/>
      <c r="D10" s="181"/>
      <c r="E10" s="107">
        <f aca="true" t="shared" si="0" ref="E10:J10">SUM(E5:E9)</f>
        <v>99.99999999999999</v>
      </c>
      <c r="F10" s="107">
        <f t="shared" si="0"/>
        <v>99.99999999999999</v>
      </c>
      <c r="G10" s="107">
        <f t="shared" si="0"/>
        <v>99.99999999999999</v>
      </c>
      <c r="H10" s="107">
        <f t="shared" si="0"/>
        <v>99.99999999999999</v>
      </c>
      <c r="I10" s="107">
        <f t="shared" si="0"/>
        <v>99.99999999999999</v>
      </c>
      <c r="J10" s="107">
        <f t="shared" si="0"/>
        <v>99.99999999999999</v>
      </c>
      <c r="K10" s="107">
        <f aca="true" t="shared" si="1" ref="K10:P10">SUM(K5:K9)</f>
        <v>100</v>
      </c>
      <c r="L10" s="107">
        <f t="shared" si="1"/>
        <v>100</v>
      </c>
      <c r="M10" s="107">
        <f t="shared" si="1"/>
        <v>100</v>
      </c>
      <c r="N10" s="107">
        <f t="shared" si="1"/>
        <v>100</v>
      </c>
      <c r="O10" s="107">
        <f t="shared" si="1"/>
        <v>100</v>
      </c>
      <c r="P10" s="107">
        <f t="shared" si="1"/>
        <v>100</v>
      </c>
      <c r="Q10" s="107">
        <f aca="true" t="shared" si="2" ref="Q10:V10">SUM(Q5:Q9)</f>
        <v>99.99999999999999</v>
      </c>
      <c r="R10" s="107">
        <f t="shared" si="2"/>
        <v>100.00000000000001</v>
      </c>
      <c r="S10" s="107">
        <f t="shared" si="2"/>
        <v>100</v>
      </c>
      <c r="T10" s="107">
        <f t="shared" si="2"/>
        <v>100</v>
      </c>
      <c r="U10" s="107">
        <f t="shared" si="2"/>
        <v>100</v>
      </c>
      <c r="V10" s="107">
        <f t="shared" si="2"/>
        <v>100</v>
      </c>
      <c r="W10" s="107">
        <f aca="true" t="shared" si="3" ref="W10:AB10">SUM(W5:W9)</f>
        <v>100</v>
      </c>
      <c r="X10" s="107">
        <f t="shared" si="3"/>
        <v>99.99999999999999</v>
      </c>
      <c r="Y10" s="107">
        <f t="shared" si="3"/>
        <v>100.00000000000001</v>
      </c>
      <c r="Z10" s="107">
        <f t="shared" si="3"/>
        <v>100</v>
      </c>
      <c r="AA10" s="107">
        <f t="shared" si="3"/>
        <v>100.00000000000001</v>
      </c>
      <c r="AB10" s="107">
        <f t="shared" si="3"/>
        <v>100</v>
      </c>
      <c r="AC10" s="107">
        <f aca="true" t="shared" si="4" ref="AC10:AH10">SUM(AC5:AC9)</f>
        <v>100</v>
      </c>
      <c r="AD10" s="107">
        <f t="shared" si="4"/>
        <v>100.00000000000001</v>
      </c>
      <c r="AE10" s="107">
        <f t="shared" si="4"/>
        <v>100</v>
      </c>
      <c r="AF10" s="107">
        <f t="shared" si="4"/>
        <v>100.00000000000001</v>
      </c>
      <c r="AG10" s="107">
        <f t="shared" si="4"/>
        <v>100</v>
      </c>
      <c r="AH10" s="107">
        <f t="shared" si="4"/>
        <v>100</v>
      </c>
      <c r="AI10" s="107">
        <f aca="true" t="shared" si="5" ref="AI10:AN10">SUM(AI5:AI9)</f>
        <v>100</v>
      </c>
      <c r="AJ10" s="107">
        <f t="shared" si="5"/>
        <v>100</v>
      </c>
      <c r="AK10" s="107">
        <f t="shared" si="5"/>
        <v>100</v>
      </c>
      <c r="AL10" s="107">
        <f t="shared" si="5"/>
        <v>100</v>
      </c>
      <c r="AM10" s="107">
        <f t="shared" si="5"/>
        <v>99.99999999999999</v>
      </c>
      <c r="AN10" s="107">
        <f t="shared" si="5"/>
        <v>100</v>
      </c>
      <c r="AO10" s="107">
        <f aca="true" t="shared" si="6" ref="AO10:AT10">SUM(AO5:AO9)</f>
        <v>100</v>
      </c>
      <c r="AP10" s="107">
        <f t="shared" si="6"/>
        <v>99.99999999999999</v>
      </c>
      <c r="AQ10" s="107">
        <f t="shared" si="6"/>
        <v>100</v>
      </c>
      <c r="AR10" s="107">
        <f t="shared" si="6"/>
        <v>100.00000000000001</v>
      </c>
      <c r="AS10" s="107">
        <f t="shared" si="6"/>
        <v>100</v>
      </c>
      <c r="AT10" s="107">
        <f t="shared" si="6"/>
        <v>99.99999999999999</v>
      </c>
      <c r="AU10" s="107">
        <f aca="true" t="shared" si="7" ref="AU10:AZ10">SUM(AU5:AU9)</f>
        <v>99.99999999999999</v>
      </c>
      <c r="AV10" s="107">
        <f t="shared" si="7"/>
        <v>99.99999999999999</v>
      </c>
      <c r="AW10" s="107">
        <f t="shared" si="7"/>
        <v>100</v>
      </c>
      <c r="AX10" s="107">
        <f t="shared" si="7"/>
        <v>100.00000000000001</v>
      </c>
      <c r="AY10" s="107">
        <f t="shared" si="7"/>
        <v>100</v>
      </c>
      <c r="AZ10" s="107">
        <f t="shared" si="7"/>
        <v>100</v>
      </c>
      <c r="BA10" s="107">
        <f aca="true" t="shared" si="8" ref="BA10:BF10">SUM(BA5:BA9)</f>
        <v>99.99999999999999</v>
      </c>
      <c r="BB10" s="107">
        <f t="shared" si="8"/>
        <v>99.99999999999999</v>
      </c>
      <c r="BC10" s="107">
        <f t="shared" si="8"/>
        <v>100</v>
      </c>
      <c r="BD10" s="107">
        <f t="shared" si="8"/>
        <v>100</v>
      </c>
      <c r="BE10" s="107">
        <f t="shared" si="8"/>
        <v>100</v>
      </c>
      <c r="BF10" s="107">
        <f t="shared" si="8"/>
        <v>100.00000000000001</v>
      </c>
      <c r="BG10" s="107">
        <f>SUM(BG5:BG9)</f>
        <v>100.00000000000001</v>
      </c>
      <c r="BH10" s="107">
        <f>SUM(BH5:BH9)</f>
        <v>100</v>
      </c>
      <c r="BI10" s="107">
        <f>SUM(BI5:BI9)</f>
        <v>100</v>
      </c>
      <c r="BJ10" s="107">
        <f>SUM(BJ5:BJ9)</f>
        <v>99.99999999999999</v>
      </c>
    </row>
    <row r="11" spans="1:62" ht="37.5" customHeight="1">
      <c r="A11" s="147" t="s">
        <v>84</v>
      </c>
      <c r="B11" s="148"/>
      <c r="C11" s="148"/>
      <c r="D11" s="149"/>
      <c r="E11" s="113">
        <v>26.315789473684205</v>
      </c>
      <c r="F11" s="113">
        <v>47.368421052631575</v>
      </c>
      <c r="G11" s="113">
        <v>78.94736842105262</v>
      </c>
      <c r="H11" s="113">
        <v>63.1578947368421</v>
      </c>
      <c r="I11" s="113">
        <v>73.68421052631578</v>
      </c>
      <c r="J11" s="113">
        <v>42.10526315789473</v>
      </c>
      <c r="K11" s="113">
        <v>63.1578947368421</v>
      </c>
      <c r="L11" s="113">
        <v>63.63636363636364</v>
      </c>
      <c r="M11" s="113">
        <v>-4.54545454545455</v>
      </c>
      <c r="N11" s="113">
        <v>0</v>
      </c>
      <c r="O11" s="113">
        <v>30</v>
      </c>
      <c r="P11" s="113">
        <v>38.0952380952381</v>
      </c>
      <c r="Q11" s="113">
        <v>57.14285714285713</v>
      </c>
      <c r="R11" s="113">
        <v>13.636363636363638</v>
      </c>
      <c r="S11" s="113">
        <v>55.00000000000001</v>
      </c>
      <c r="T11" s="113">
        <v>57.14285714285714</v>
      </c>
      <c r="U11" s="113">
        <v>54.54545454545454</v>
      </c>
      <c r="V11" s="113">
        <v>-18.181818181818187</v>
      </c>
      <c r="W11" s="113">
        <v>0</v>
      </c>
      <c r="X11" s="113">
        <v>-4.545454545454543</v>
      </c>
      <c r="Y11" s="113">
        <v>-9.090909090909092</v>
      </c>
      <c r="Z11" s="113">
        <v>-4.545454545454543</v>
      </c>
      <c r="AA11" s="113">
        <v>9.090909090909092</v>
      </c>
      <c r="AB11" s="113">
        <v>13.636363636363635</v>
      </c>
      <c r="AC11" s="113">
        <v>22.727272727272727</v>
      </c>
      <c r="AD11" s="113">
        <v>-40.90909090909091</v>
      </c>
      <c r="AE11" s="113">
        <v>-27.272727272727273</v>
      </c>
      <c r="AF11" s="113">
        <v>22.727272727272734</v>
      </c>
      <c r="AG11" s="113">
        <v>19.047619047619044</v>
      </c>
      <c r="AH11" s="113">
        <v>0</v>
      </c>
      <c r="AI11" s="113">
        <v>38.095238095238095</v>
      </c>
      <c r="AJ11" s="113">
        <v>47.61904761904763</v>
      </c>
      <c r="AK11" s="113">
        <v>23.80952380952381</v>
      </c>
      <c r="AL11" s="113">
        <v>22.727272727272727</v>
      </c>
      <c r="AM11" s="113">
        <v>-52.38095238095237</v>
      </c>
      <c r="AN11" s="113">
        <v>-59.090909090909086</v>
      </c>
      <c r="AO11" s="113">
        <v>-57.142857142857146</v>
      </c>
      <c r="AP11" s="113">
        <v>-66.66666666666666</v>
      </c>
      <c r="AQ11" s="113">
        <v>-59.090909090909086</v>
      </c>
      <c r="AR11" s="113">
        <v>-57.142857142857146</v>
      </c>
      <c r="AS11" s="113">
        <v>-72.72727272727272</v>
      </c>
      <c r="AT11" s="113">
        <v>-21.052631578947366</v>
      </c>
      <c r="AU11" s="113">
        <v>0</v>
      </c>
      <c r="AV11" s="113">
        <v>-4.761904761904763</v>
      </c>
      <c r="AW11" s="113">
        <v>9.523809523809522</v>
      </c>
      <c r="AX11" s="113">
        <v>9.523809523809522</v>
      </c>
      <c r="AY11" s="113">
        <v>4.761904761904759</v>
      </c>
      <c r="AZ11" s="113">
        <v>0</v>
      </c>
      <c r="BA11" s="113">
        <v>23.809523809523807</v>
      </c>
      <c r="BB11" s="113">
        <v>-14.285714285714285</v>
      </c>
      <c r="BC11" s="113">
        <v>0</v>
      </c>
      <c r="BD11" s="113">
        <v>-30</v>
      </c>
      <c r="BE11" s="113">
        <v>-10</v>
      </c>
      <c r="BF11" s="113">
        <v>9.523809523809522</v>
      </c>
      <c r="BG11" s="113">
        <v>9.523809523809522</v>
      </c>
      <c r="BH11" s="113">
        <v>4.761904761904763</v>
      </c>
      <c r="BI11" s="113">
        <v>-31.81818181818182</v>
      </c>
      <c r="BJ11" s="113">
        <v>-33.33333333333333</v>
      </c>
    </row>
    <row r="12" spans="1:62" ht="37.5" customHeight="1">
      <c r="A12" s="144" t="s">
        <v>120</v>
      </c>
      <c r="B12" s="145"/>
      <c r="C12" s="145"/>
      <c r="D12" s="146"/>
      <c r="E12" s="113">
        <v>18.334599485056255</v>
      </c>
      <c r="F12" s="113">
        <v>23.087367544299244</v>
      </c>
      <c r="G12" s="113">
        <v>43.75262397366911</v>
      </c>
      <c r="H12" s="113">
        <v>32.259074215691285</v>
      </c>
      <c r="I12" s="113">
        <v>35.45653680049723</v>
      </c>
      <c r="J12" s="113">
        <v>32.1031934152613</v>
      </c>
      <c r="K12" s="113">
        <v>32.423621925339475</v>
      </c>
      <c r="L12" s="113">
        <v>35.8706951198163</v>
      </c>
      <c r="M12" s="113">
        <v>-0.7392083663749069</v>
      </c>
      <c r="N12" s="113">
        <v>-4.849727391122748</v>
      </c>
      <c r="O12" s="113">
        <v>6.284439730340763</v>
      </c>
      <c r="P12" s="113">
        <v>26.511883319922177</v>
      </c>
      <c r="Q12" s="113">
        <v>39.09673458255596</v>
      </c>
      <c r="R12" s="113">
        <v>12.026776511567034</v>
      </c>
      <c r="S12" s="113">
        <v>24.762425560063228</v>
      </c>
      <c r="T12" s="113">
        <v>35.577354028026924</v>
      </c>
      <c r="U12" s="113">
        <v>24.38680891333229</v>
      </c>
      <c r="V12" s="113">
        <v>-10.184626119467548</v>
      </c>
      <c r="W12" s="113">
        <v>-14.159262242697249</v>
      </c>
      <c r="X12" s="113">
        <v>4.406489032911669</v>
      </c>
      <c r="Y12" s="113">
        <v>-3.705261025176336</v>
      </c>
      <c r="Z12" s="113">
        <v>6.267795975622846</v>
      </c>
      <c r="AA12" s="113">
        <v>9.015241354567717</v>
      </c>
      <c r="AB12" s="113">
        <v>15.450798403694565</v>
      </c>
      <c r="AC12" s="113">
        <v>15.354326143906249</v>
      </c>
      <c r="AD12" s="113">
        <v>-10.56243850716082</v>
      </c>
      <c r="AE12" s="113">
        <v>-1.7703105120053344</v>
      </c>
      <c r="AF12" s="113">
        <v>14.366823941652243</v>
      </c>
      <c r="AG12" s="113">
        <v>19.592041045629383</v>
      </c>
      <c r="AH12" s="113">
        <v>7.222790578688147</v>
      </c>
      <c r="AI12" s="113">
        <v>19.76759299491703</v>
      </c>
      <c r="AJ12" s="113">
        <v>25.931008477185856</v>
      </c>
      <c r="AK12" s="113">
        <v>10.187106384906576</v>
      </c>
      <c r="AL12" s="113">
        <v>8.786343413021456</v>
      </c>
      <c r="AM12" s="113">
        <v>-29.205986524039936</v>
      </c>
      <c r="AN12" s="113">
        <v>-37.61969624115297</v>
      </c>
      <c r="AO12" s="113">
        <v>-36.663050010911206</v>
      </c>
      <c r="AP12" s="113">
        <v>-39.96327031813885</v>
      </c>
      <c r="AQ12" s="113">
        <v>-33.64779564502651</v>
      </c>
      <c r="AR12" s="113">
        <v>-40.890225891590966</v>
      </c>
      <c r="AS12" s="113">
        <v>-46.17842877417425</v>
      </c>
      <c r="AT12" s="113">
        <v>-20.657669569864574</v>
      </c>
      <c r="AU12" s="113">
        <v>12.609692826624219</v>
      </c>
      <c r="AV12" s="113">
        <v>0.6264824722099718</v>
      </c>
      <c r="AW12" s="113">
        <v>2.856050280909476</v>
      </c>
      <c r="AX12" s="113">
        <v>4.773675863041512</v>
      </c>
      <c r="AY12" s="113">
        <v>-8.213010858343106</v>
      </c>
      <c r="AZ12" s="113">
        <v>-7.2889442099339155</v>
      </c>
      <c r="BA12" s="113">
        <v>0.3244108384852229</v>
      </c>
      <c r="BB12" s="113">
        <v>-11.300643847562302</v>
      </c>
      <c r="BC12" s="113">
        <v>-2.1788333581868926</v>
      </c>
      <c r="BD12" s="113">
        <v>-17.021372139136748</v>
      </c>
      <c r="BE12" s="113">
        <v>-12.2747757256422</v>
      </c>
      <c r="BF12" s="113">
        <v>10.566800341698467</v>
      </c>
      <c r="BG12" s="113">
        <v>16.242417636861056</v>
      </c>
      <c r="BH12" s="113">
        <v>14.466132409368914</v>
      </c>
      <c r="BI12" s="113">
        <v>-20.370095939390186</v>
      </c>
      <c r="BJ12" s="113">
        <v>-33.023483383130475</v>
      </c>
    </row>
    <row r="13" spans="1:62" ht="37.5" customHeight="1" thickBot="1">
      <c r="A13" s="135" t="s">
        <v>5</v>
      </c>
      <c r="B13" s="136"/>
      <c r="C13" s="136"/>
      <c r="D13" s="137"/>
      <c r="E13" s="114">
        <v>19</v>
      </c>
      <c r="F13" s="114">
        <v>19</v>
      </c>
      <c r="G13" s="114">
        <v>19</v>
      </c>
      <c r="H13" s="114">
        <v>19</v>
      </c>
      <c r="I13" s="114">
        <v>19</v>
      </c>
      <c r="J13" s="114">
        <v>19</v>
      </c>
      <c r="K13" s="114">
        <v>19</v>
      </c>
      <c r="L13" s="114">
        <v>22</v>
      </c>
      <c r="M13" s="114">
        <v>22</v>
      </c>
      <c r="N13" s="114">
        <v>22</v>
      </c>
      <c r="O13" s="114">
        <v>20</v>
      </c>
      <c r="P13" s="114">
        <v>21</v>
      </c>
      <c r="Q13" s="114">
        <v>21</v>
      </c>
      <c r="R13" s="114">
        <v>22</v>
      </c>
      <c r="S13" s="114">
        <v>20</v>
      </c>
      <c r="T13" s="114">
        <v>21</v>
      </c>
      <c r="U13" s="114">
        <v>22</v>
      </c>
      <c r="V13" s="114">
        <v>22</v>
      </c>
      <c r="W13" s="114">
        <v>22</v>
      </c>
      <c r="X13" s="114">
        <v>22</v>
      </c>
      <c r="Y13" s="114">
        <v>22</v>
      </c>
      <c r="Z13" s="114">
        <v>22</v>
      </c>
      <c r="AA13" s="114">
        <v>22</v>
      </c>
      <c r="AB13" s="114">
        <v>22</v>
      </c>
      <c r="AC13" s="114">
        <v>22</v>
      </c>
      <c r="AD13" s="114">
        <v>22</v>
      </c>
      <c r="AE13" s="114">
        <v>22</v>
      </c>
      <c r="AF13" s="114">
        <v>22</v>
      </c>
      <c r="AG13" s="114">
        <v>21</v>
      </c>
      <c r="AH13" s="114">
        <v>21</v>
      </c>
      <c r="AI13" s="114">
        <v>21</v>
      </c>
      <c r="AJ13" s="114">
        <v>21</v>
      </c>
      <c r="AK13" s="114">
        <v>21</v>
      </c>
      <c r="AL13" s="114">
        <v>22</v>
      </c>
      <c r="AM13" s="114">
        <v>21</v>
      </c>
      <c r="AN13" s="114">
        <v>22</v>
      </c>
      <c r="AO13" s="114">
        <v>21</v>
      </c>
      <c r="AP13" s="114">
        <v>21</v>
      </c>
      <c r="AQ13" s="114">
        <v>22</v>
      </c>
      <c r="AR13" s="114">
        <v>21</v>
      </c>
      <c r="AS13" s="114">
        <v>22</v>
      </c>
      <c r="AT13" s="114">
        <v>19</v>
      </c>
      <c r="AU13" s="114">
        <v>21</v>
      </c>
      <c r="AV13" s="114">
        <v>21</v>
      </c>
      <c r="AW13" s="114">
        <v>21</v>
      </c>
      <c r="AX13" s="114">
        <v>21</v>
      </c>
      <c r="AY13" s="114">
        <v>21</v>
      </c>
      <c r="AZ13" s="114">
        <v>20</v>
      </c>
      <c r="BA13" s="114">
        <v>21</v>
      </c>
      <c r="BB13" s="114">
        <v>21</v>
      </c>
      <c r="BC13" s="114">
        <v>20</v>
      </c>
      <c r="BD13" s="114">
        <v>20</v>
      </c>
      <c r="BE13" s="114">
        <v>20</v>
      </c>
      <c r="BF13" s="114">
        <v>21</v>
      </c>
      <c r="BG13" s="114">
        <v>21</v>
      </c>
      <c r="BH13" s="114">
        <v>21</v>
      </c>
      <c r="BI13" s="114">
        <v>22</v>
      </c>
      <c r="BJ13" s="114">
        <v>21</v>
      </c>
    </row>
    <row r="14" ht="37.5" customHeight="1" thickBot="1"/>
    <row r="15" spans="1:62" ht="35.25" customHeight="1" thickBot="1">
      <c r="A15" s="118"/>
      <c r="B15" s="119"/>
      <c r="C15" s="119"/>
      <c r="D15" s="119"/>
      <c r="E15" s="177" t="s">
        <v>6</v>
      </c>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8"/>
      <c r="BE15" s="178"/>
      <c r="BF15" s="178"/>
      <c r="BG15" s="178"/>
      <c r="BH15" s="178"/>
      <c r="BI15" s="178"/>
      <c r="BJ15" s="178"/>
    </row>
    <row r="16" spans="1:62" ht="35.25" customHeight="1" thickBot="1">
      <c r="A16" s="102"/>
      <c r="B16" s="103"/>
      <c r="C16" s="103"/>
      <c r="D16" s="104"/>
      <c r="E16" s="191" t="s">
        <v>0</v>
      </c>
      <c r="F16" s="192" t="s">
        <v>1</v>
      </c>
      <c r="G16" s="191" t="s">
        <v>2</v>
      </c>
      <c r="H16" s="194" t="s">
        <v>77</v>
      </c>
      <c r="I16" s="193" t="s">
        <v>78</v>
      </c>
      <c r="J16" s="191" t="s">
        <v>79</v>
      </c>
      <c r="K16" s="191" t="s">
        <v>80</v>
      </c>
      <c r="L16" s="191" t="s">
        <v>81</v>
      </c>
      <c r="M16" s="191" t="s">
        <v>82</v>
      </c>
      <c r="N16" s="191" t="s">
        <v>83</v>
      </c>
      <c r="O16" s="191" t="s">
        <v>98</v>
      </c>
      <c r="P16" s="191" t="s">
        <v>101</v>
      </c>
      <c r="Q16" s="191" t="s">
        <v>102</v>
      </c>
      <c r="R16" s="191" t="s">
        <v>103</v>
      </c>
      <c r="S16" s="191" t="s">
        <v>105</v>
      </c>
      <c r="T16" s="191" t="s">
        <v>105</v>
      </c>
      <c r="U16" s="191" t="s">
        <v>106</v>
      </c>
      <c r="V16" s="191" t="s">
        <v>108</v>
      </c>
      <c r="W16" s="191" t="s">
        <v>109</v>
      </c>
      <c r="X16" s="191" t="s">
        <v>110</v>
      </c>
      <c r="Y16" s="191" t="s">
        <v>111</v>
      </c>
      <c r="Z16" s="191" t="s">
        <v>112</v>
      </c>
      <c r="AA16" s="191" t="s">
        <v>113</v>
      </c>
      <c r="AB16" s="191" t="s">
        <v>114</v>
      </c>
      <c r="AC16" s="191" t="s">
        <v>115</v>
      </c>
      <c r="AD16" s="191" t="s">
        <v>116</v>
      </c>
      <c r="AE16" s="191" t="s">
        <v>117</v>
      </c>
      <c r="AF16" s="191" t="str">
        <f aca="true" t="shared" si="9" ref="AF16:AK16">+AF4</f>
        <v>III-16</v>
      </c>
      <c r="AG16" s="191" t="str">
        <f t="shared" si="9"/>
        <v>IV-16</v>
      </c>
      <c r="AH16" s="191" t="str">
        <f t="shared" si="9"/>
        <v>I-17</v>
      </c>
      <c r="AI16" s="191" t="str">
        <f t="shared" si="9"/>
        <v>II-17</v>
      </c>
      <c r="AJ16" s="191" t="str">
        <f t="shared" si="9"/>
        <v>III-17</v>
      </c>
      <c r="AK16" s="191" t="str">
        <f t="shared" si="9"/>
        <v>IV-17</v>
      </c>
      <c r="AL16" s="191" t="str">
        <f aca="true" t="shared" si="10" ref="AL16:AQ16">+AL4</f>
        <v>I-18</v>
      </c>
      <c r="AM16" s="191" t="str">
        <f t="shared" si="10"/>
        <v>II-18</v>
      </c>
      <c r="AN16" s="191" t="str">
        <f t="shared" si="10"/>
        <v>III-18</v>
      </c>
      <c r="AO16" s="191" t="str">
        <f t="shared" si="10"/>
        <v>IV-18</v>
      </c>
      <c r="AP16" s="191" t="str">
        <f t="shared" si="10"/>
        <v>I-19</v>
      </c>
      <c r="AQ16" s="191" t="str">
        <f t="shared" si="10"/>
        <v>II-19</v>
      </c>
      <c r="AR16" s="191" t="str">
        <f aca="true" t="shared" si="11" ref="AR16:AW16">+AR4</f>
        <v>III-19</v>
      </c>
      <c r="AS16" s="191" t="str">
        <f t="shared" si="11"/>
        <v>IV-19</v>
      </c>
      <c r="AT16" s="4" t="str">
        <f t="shared" si="11"/>
        <v>I-20</v>
      </c>
      <c r="AU16" s="4" t="str">
        <f t="shared" si="11"/>
        <v>II-20</v>
      </c>
      <c r="AV16" s="4" t="str">
        <f t="shared" si="11"/>
        <v>III-20</v>
      </c>
      <c r="AW16" s="4" t="str">
        <f t="shared" si="11"/>
        <v>IV-20</v>
      </c>
      <c r="AX16" s="4" t="str">
        <f aca="true" t="shared" si="12" ref="AX16:BC16">+AX4</f>
        <v>I-21</v>
      </c>
      <c r="AY16" s="4" t="str">
        <f t="shared" si="12"/>
        <v>II-21</v>
      </c>
      <c r="AZ16" s="4" t="str">
        <f t="shared" si="12"/>
        <v>III-21</v>
      </c>
      <c r="BA16" s="4" t="str">
        <f t="shared" si="12"/>
        <v>IV-21</v>
      </c>
      <c r="BB16" s="4" t="str">
        <f t="shared" si="12"/>
        <v>I-22</v>
      </c>
      <c r="BC16" s="4" t="str">
        <f t="shared" si="12"/>
        <v>II-22</v>
      </c>
      <c r="BD16" s="4" t="str">
        <f aca="true" t="shared" si="13" ref="BD16:BI16">+BD4</f>
        <v>III-22</v>
      </c>
      <c r="BE16" s="4" t="str">
        <f t="shared" si="13"/>
        <v>IV-22</v>
      </c>
      <c r="BF16" s="4" t="str">
        <f t="shared" si="13"/>
        <v>I-23</v>
      </c>
      <c r="BG16" s="4" t="str">
        <f t="shared" si="13"/>
        <v>II-23</v>
      </c>
      <c r="BH16" s="4" t="str">
        <f t="shared" si="13"/>
        <v>III-23</v>
      </c>
      <c r="BI16" s="4" t="str">
        <f t="shared" si="13"/>
        <v>IV-23</v>
      </c>
      <c r="BJ16" s="4" t="str">
        <f>+BJ4</f>
        <v>I-24</v>
      </c>
    </row>
    <row r="17" spans="1:62" ht="37.5" customHeight="1">
      <c r="A17" s="138" t="s">
        <v>7</v>
      </c>
      <c r="B17" s="139"/>
      <c r="C17" s="139"/>
      <c r="D17" s="139"/>
      <c r="E17" s="5">
        <v>0</v>
      </c>
      <c r="F17" s="5">
        <v>5.263157894736842</v>
      </c>
      <c r="G17" s="5">
        <v>10.526315789473683</v>
      </c>
      <c r="H17" s="5">
        <v>0</v>
      </c>
      <c r="I17" s="5">
        <v>5.263157894736842</v>
      </c>
      <c r="J17" s="5">
        <v>5.263157894736842</v>
      </c>
      <c r="K17" s="5">
        <v>0</v>
      </c>
      <c r="L17" s="5">
        <v>4.545454545454546</v>
      </c>
      <c r="M17" s="5">
        <v>4.545454545454546</v>
      </c>
      <c r="N17" s="5">
        <v>0</v>
      </c>
      <c r="O17" s="5">
        <v>0</v>
      </c>
      <c r="P17" s="5">
        <v>0</v>
      </c>
      <c r="Q17" s="5">
        <v>19.047619047619047</v>
      </c>
      <c r="R17" s="5">
        <v>4.545454545454546</v>
      </c>
      <c r="S17" s="5">
        <v>5</v>
      </c>
      <c r="T17" s="5">
        <v>4.761904761904762</v>
      </c>
      <c r="U17" s="5">
        <v>0</v>
      </c>
      <c r="V17" s="5">
        <v>0</v>
      </c>
      <c r="W17" s="5">
        <v>0</v>
      </c>
      <c r="X17" s="5">
        <v>0</v>
      </c>
      <c r="Y17" s="5">
        <v>0</v>
      </c>
      <c r="Z17" s="5">
        <v>0</v>
      </c>
      <c r="AA17" s="5">
        <v>0</v>
      </c>
      <c r="AB17" s="5">
        <v>0</v>
      </c>
      <c r="AC17" s="5">
        <v>0</v>
      </c>
      <c r="AD17" s="5">
        <v>0</v>
      </c>
      <c r="AE17" s="5">
        <v>0</v>
      </c>
      <c r="AF17" s="5">
        <v>0</v>
      </c>
      <c r="AG17" s="5">
        <v>0</v>
      </c>
      <c r="AH17" s="5">
        <v>0</v>
      </c>
      <c r="AI17" s="5">
        <v>0</v>
      </c>
      <c r="AJ17" s="5">
        <v>0</v>
      </c>
      <c r="AK17" s="5">
        <v>0</v>
      </c>
      <c r="AL17" s="5">
        <v>0</v>
      </c>
      <c r="AM17" s="5">
        <v>0</v>
      </c>
      <c r="AN17" s="5">
        <v>0</v>
      </c>
      <c r="AO17" s="5">
        <v>0</v>
      </c>
      <c r="AP17" s="5">
        <v>0</v>
      </c>
      <c r="AQ17" s="5">
        <v>0</v>
      </c>
      <c r="AR17" s="5">
        <v>0</v>
      </c>
      <c r="AS17" s="5">
        <v>4.761904761904762</v>
      </c>
      <c r="AT17" s="5">
        <v>0</v>
      </c>
      <c r="AU17" s="5">
        <v>0</v>
      </c>
      <c r="AV17" s="5">
        <v>0</v>
      </c>
      <c r="AW17" s="5">
        <v>0</v>
      </c>
      <c r="AX17" s="5">
        <v>0</v>
      </c>
      <c r="AY17" s="5">
        <v>0</v>
      </c>
      <c r="AZ17" s="5">
        <v>0</v>
      </c>
      <c r="BA17" s="5">
        <v>0</v>
      </c>
      <c r="BB17" s="5">
        <v>0</v>
      </c>
      <c r="BC17" s="5">
        <v>0</v>
      </c>
      <c r="BD17" s="5">
        <v>0</v>
      </c>
      <c r="BE17" s="5">
        <v>0</v>
      </c>
      <c r="BF17" s="5">
        <v>0</v>
      </c>
      <c r="BG17" s="5">
        <v>0</v>
      </c>
      <c r="BH17" s="5">
        <v>4.761904761904762</v>
      </c>
      <c r="BI17" s="5">
        <v>0</v>
      </c>
      <c r="BJ17" s="5">
        <v>0</v>
      </c>
    </row>
    <row r="18" spans="1:62" ht="37.5" customHeight="1">
      <c r="A18" s="141" t="s">
        <v>8</v>
      </c>
      <c r="B18" s="142"/>
      <c r="C18" s="142"/>
      <c r="D18" s="142"/>
      <c r="E18" s="5">
        <v>31.57894736842105</v>
      </c>
      <c r="F18" s="5">
        <v>42.10526315789473</v>
      </c>
      <c r="G18" s="5">
        <v>68.42105263157895</v>
      </c>
      <c r="H18" s="5">
        <v>63.1578947368421</v>
      </c>
      <c r="I18" s="5">
        <v>63.1578947368421</v>
      </c>
      <c r="J18" s="5">
        <v>36.84210526315789</v>
      </c>
      <c r="K18" s="5">
        <v>63.1578947368421</v>
      </c>
      <c r="L18" s="5">
        <v>50</v>
      </c>
      <c r="M18" s="5">
        <v>22.727272727272727</v>
      </c>
      <c r="N18" s="5">
        <v>31.818181818181817</v>
      </c>
      <c r="O18" s="5">
        <v>45</v>
      </c>
      <c r="P18" s="5">
        <v>57.14285714285714</v>
      </c>
      <c r="Q18" s="5">
        <v>42.857142857142854</v>
      </c>
      <c r="R18" s="5">
        <v>22.727272727272727</v>
      </c>
      <c r="S18" s="5">
        <v>45</v>
      </c>
      <c r="T18" s="5">
        <v>52.38095238095239</v>
      </c>
      <c r="U18" s="5">
        <v>54.54545454545454</v>
      </c>
      <c r="V18" s="5">
        <v>27.27272727272727</v>
      </c>
      <c r="W18" s="5">
        <v>22.727272727272727</v>
      </c>
      <c r="X18" s="5">
        <v>22.727272727272727</v>
      </c>
      <c r="Y18" s="5">
        <v>13.636363636363635</v>
      </c>
      <c r="Z18" s="5">
        <v>9.090909090909092</v>
      </c>
      <c r="AA18" s="5">
        <v>9.090909090909092</v>
      </c>
      <c r="AB18" s="5">
        <v>31.818181818181817</v>
      </c>
      <c r="AC18" s="5">
        <v>27.27272727272727</v>
      </c>
      <c r="AD18" s="5">
        <v>18.181818181818183</v>
      </c>
      <c r="AE18" s="5">
        <v>9.090909090909092</v>
      </c>
      <c r="AF18" s="5">
        <v>31.818181818181817</v>
      </c>
      <c r="AG18" s="5">
        <v>19.047619047619047</v>
      </c>
      <c r="AH18" s="5">
        <v>14.285714285714285</v>
      </c>
      <c r="AI18" s="5">
        <v>28.57142857142857</v>
      </c>
      <c r="AJ18" s="5">
        <v>42.857142857142854</v>
      </c>
      <c r="AK18" s="5">
        <v>38.095238095238095</v>
      </c>
      <c r="AL18" s="5">
        <v>13.636363636363635</v>
      </c>
      <c r="AM18" s="5">
        <v>0</v>
      </c>
      <c r="AN18" s="5">
        <v>4.545454545454546</v>
      </c>
      <c r="AO18" s="5">
        <v>4.761904761904762</v>
      </c>
      <c r="AP18" s="5">
        <v>0</v>
      </c>
      <c r="AQ18" s="5">
        <v>4.545454545454546</v>
      </c>
      <c r="AR18" s="5">
        <v>4.761904761904762</v>
      </c>
      <c r="AS18" s="5">
        <v>4.761904761904762</v>
      </c>
      <c r="AT18" s="5">
        <v>21.052631578947366</v>
      </c>
      <c r="AU18" s="5">
        <v>14.285714285714285</v>
      </c>
      <c r="AV18" s="5">
        <v>14.285714285714285</v>
      </c>
      <c r="AW18" s="5">
        <v>19.047619047619047</v>
      </c>
      <c r="AX18" s="5">
        <v>23.809523809523807</v>
      </c>
      <c r="AY18" s="5">
        <v>19.047619047619047</v>
      </c>
      <c r="AZ18" s="5">
        <v>15</v>
      </c>
      <c r="BA18" s="5">
        <v>19.047619047619047</v>
      </c>
      <c r="BB18" s="5">
        <v>14.285714285714285</v>
      </c>
      <c r="BC18" s="5">
        <v>15</v>
      </c>
      <c r="BD18" s="5">
        <v>5</v>
      </c>
      <c r="BE18" s="5">
        <v>15</v>
      </c>
      <c r="BF18" s="5">
        <v>33.33333333333333</v>
      </c>
      <c r="BG18" s="5">
        <v>23.809523809523807</v>
      </c>
      <c r="BH18" s="5">
        <v>19.047619047619047</v>
      </c>
      <c r="BI18" s="5">
        <v>9.090909090909092</v>
      </c>
      <c r="BJ18" s="5">
        <v>19.047619047619047</v>
      </c>
    </row>
    <row r="19" spans="1:62" ht="37.5" customHeight="1">
      <c r="A19" s="141" t="s">
        <v>3</v>
      </c>
      <c r="B19" s="142"/>
      <c r="C19" s="142"/>
      <c r="D19" s="142"/>
      <c r="E19" s="5">
        <v>36.84210526315789</v>
      </c>
      <c r="F19" s="5">
        <v>42.10526315789473</v>
      </c>
      <c r="G19" s="5">
        <v>21.052631578947366</v>
      </c>
      <c r="H19" s="5">
        <v>26.31578947368421</v>
      </c>
      <c r="I19" s="5">
        <v>26.31578947368421</v>
      </c>
      <c r="J19" s="5">
        <v>52.63157894736842</v>
      </c>
      <c r="K19" s="5">
        <v>36.84210526315789</v>
      </c>
      <c r="L19" s="5">
        <v>45.45454545454545</v>
      </c>
      <c r="M19" s="5">
        <v>36.36363636363637</v>
      </c>
      <c r="N19" s="5">
        <v>40.909090909090914</v>
      </c>
      <c r="O19" s="5">
        <v>30</v>
      </c>
      <c r="P19" s="5">
        <v>28.57142857142857</v>
      </c>
      <c r="Q19" s="5">
        <v>28.57142857142857</v>
      </c>
      <c r="R19" s="5">
        <v>59.09090909090909</v>
      </c>
      <c r="S19" s="5">
        <v>45</v>
      </c>
      <c r="T19" s="5">
        <v>38.095238095238095</v>
      </c>
      <c r="U19" s="5">
        <v>40.909090909090914</v>
      </c>
      <c r="V19" s="5">
        <v>36.36363636363637</v>
      </c>
      <c r="W19" s="5">
        <v>54.54545454545454</v>
      </c>
      <c r="X19" s="5">
        <v>50</v>
      </c>
      <c r="Y19" s="5">
        <v>68.18181818181817</v>
      </c>
      <c r="Z19" s="5">
        <v>77.27272727272727</v>
      </c>
      <c r="AA19" s="5">
        <v>81.81818181818183</v>
      </c>
      <c r="AB19" s="5">
        <v>54.54545454545454</v>
      </c>
      <c r="AC19" s="5">
        <v>63.63636363636363</v>
      </c>
      <c r="AD19" s="5">
        <v>31.818181818181817</v>
      </c>
      <c r="AE19" s="5">
        <v>59.09090909090909</v>
      </c>
      <c r="AF19" s="5">
        <v>54.54545454545454</v>
      </c>
      <c r="AG19" s="5">
        <v>71.42857142857143</v>
      </c>
      <c r="AH19" s="5">
        <v>71.42857142857143</v>
      </c>
      <c r="AI19" s="5">
        <v>61.904761904761905</v>
      </c>
      <c r="AJ19" s="5">
        <v>47.61904761904761</v>
      </c>
      <c r="AK19" s="5">
        <v>52.38095238095239</v>
      </c>
      <c r="AL19" s="5">
        <v>86.36363636363636</v>
      </c>
      <c r="AM19" s="5">
        <v>42.857142857142854</v>
      </c>
      <c r="AN19" s="5">
        <v>36.36363636363637</v>
      </c>
      <c r="AO19" s="5">
        <v>38.095238095238095</v>
      </c>
      <c r="AP19" s="5">
        <v>30</v>
      </c>
      <c r="AQ19" s="5">
        <v>36.36363636363637</v>
      </c>
      <c r="AR19" s="5">
        <v>23.809523809523807</v>
      </c>
      <c r="AS19" s="5">
        <v>19.047619047619047</v>
      </c>
      <c r="AT19" s="5">
        <v>36.84210526315789</v>
      </c>
      <c r="AU19" s="5">
        <v>52.38095238095239</v>
      </c>
      <c r="AV19" s="5">
        <v>42.857142857142854</v>
      </c>
      <c r="AW19" s="5">
        <v>52.38095238095239</v>
      </c>
      <c r="AX19" s="5">
        <v>52.38095238095239</v>
      </c>
      <c r="AY19" s="5">
        <v>57.14285714285714</v>
      </c>
      <c r="AZ19" s="5">
        <v>65</v>
      </c>
      <c r="BA19" s="5">
        <v>71.42857142857143</v>
      </c>
      <c r="BB19" s="5">
        <v>57.14285714285714</v>
      </c>
      <c r="BC19" s="5">
        <v>65</v>
      </c>
      <c r="BD19" s="5">
        <v>55.00000000000001</v>
      </c>
      <c r="BE19" s="5">
        <v>50</v>
      </c>
      <c r="BF19" s="5">
        <v>61.904761904761905</v>
      </c>
      <c r="BG19" s="5">
        <v>61.904761904761905</v>
      </c>
      <c r="BH19" s="5">
        <v>61.904761904761905</v>
      </c>
      <c r="BI19" s="5">
        <v>50</v>
      </c>
      <c r="BJ19" s="5">
        <v>47.61904761904761</v>
      </c>
    </row>
    <row r="20" spans="1:62" ht="37.5" customHeight="1">
      <c r="A20" s="141" t="s">
        <v>9</v>
      </c>
      <c r="B20" s="142"/>
      <c r="C20" s="142"/>
      <c r="D20" s="142"/>
      <c r="E20" s="5">
        <v>26.31578947368421</v>
      </c>
      <c r="F20" s="5">
        <v>10.526315789473683</v>
      </c>
      <c r="G20" s="5">
        <v>0</v>
      </c>
      <c r="H20" s="5">
        <v>10.526315789473683</v>
      </c>
      <c r="I20" s="5">
        <v>5.263157894736842</v>
      </c>
      <c r="J20" s="5">
        <v>5.263157894736842</v>
      </c>
      <c r="K20" s="5">
        <v>0</v>
      </c>
      <c r="L20" s="5">
        <v>0</v>
      </c>
      <c r="M20" s="5">
        <v>36.36363636363637</v>
      </c>
      <c r="N20" s="5">
        <v>27.27272727272727</v>
      </c>
      <c r="O20" s="5">
        <v>25</v>
      </c>
      <c r="P20" s="5">
        <v>14.285714285714285</v>
      </c>
      <c r="Q20" s="5">
        <v>9.523809523809524</v>
      </c>
      <c r="R20" s="5">
        <v>13.636363636363635</v>
      </c>
      <c r="S20" s="5">
        <v>5</v>
      </c>
      <c r="T20" s="5">
        <v>4.761904761904762</v>
      </c>
      <c r="U20" s="5">
        <v>4.545454545454546</v>
      </c>
      <c r="V20" s="5">
        <v>31.818181818181817</v>
      </c>
      <c r="W20" s="5">
        <v>22.727272727272727</v>
      </c>
      <c r="X20" s="5">
        <v>27.27272727272727</v>
      </c>
      <c r="Y20" s="5">
        <v>18.181818181818183</v>
      </c>
      <c r="Z20" s="5">
        <v>13.636363636363635</v>
      </c>
      <c r="AA20" s="5">
        <v>9.090909090909092</v>
      </c>
      <c r="AB20" s="5">
        <v>13.636363636363635</v>
      </c>
      <c r="AC20" s="5">
        <v>9.090909090909092</v>
      </c>
      <c r="AD20" s="5">
        <v>40.909090909090914</v>
      </c>
      <c r="AE20" s="5">
        <v>31.818181818181817</v>
      </c>
      <c r="AF20" s="5">
        <v>13.636363636363635</v>
      </c>
      <c r="AG20" s="5">
        <v>9.523809523809524</v>
      </c>
      <c r="AH20" s="5">
        <v>14.285714285714285</v>
      </c>
      <c r="AI20" s="5">
        <v>9.523809523809524</v>
      </c>
      <c r="AJ20" s="5">
        <v>9.523809523809524</v>
      </c>
      <c r="AK20" s="5">
        <v>9.523809523809524</v>
      </c>
      <c r="AL20" s="5">
        <v>0</v>
      </c>
      <c r="AM20" s="5">
        <v>52.38095238095239</v>
      </c>
      <c r="AN20" s="5">
        <v>40.909090909090914</v>
      </c>
      <c r="AO20" s="5">
        <v>47.61904761904761</v>
      </c>
      <c r="AP20" s="5">
        <v>70</v>
      </c>
      <c r="AQ20" s="5">
        <v>59.09090909090909</v>
      </c>
      <c r="AR20" s="5">
        <v>42.857142857142854</v>
      </c>
      <c r="AS20" s="5">
        <v>66.66666666666666</v>
      </c>
      <c r="AT20" s="5">
        <v>36.84210526315789</v>
      </c>
      <c r="AU20" s="5">
        <v>28.57142857142857</v>
      </c>
      <c r="AV20" s="5">
        <v>42.857142857142854</v>
      </c>
      <c r="AW20" s="5">
        <v>28.57142857142857</v>
      </c>
      <c r="AX20" s="5">
        <v>23.809523809523807</v>
      </c>
      <c r="AY20" s="5">
        <v>19.047619047619047</v>
      </c>
      <c r="AZ20" s="5">
        <v>15</v>
      </c>
      <c r="BA20" s="5">
        <v>9.523809523809524</v>
      </c>
      <c r="BB20" s="5">
        <v>23.809523809523807</v>
      </c>
      <c r="BC20" s="5">
        <v>20</v>
      </c>
      <c r="BD20" s="5">
        <v>40</v>
      </c>
      <c r="BE20" s="5">
        <v>35</v>
      </c>
      <c r="BF20" s="5">
        <v>4.761904761904762</v>
      </c>
      <c r="BG20" s="5">
        <v>14.285714285714285</v>
      </c>
      <c r="BH20" s="5">
        <v>14.285714285714285</v>
      </c>
      <c r="BI20" s="5">
        <v>36.36363636363637</v>
      </c>
      <c r="BJ20" s="5">
        <v>23.809523809523807</v>
      </c>
    </row>
    <row r="21" spans="1:62" ht="37.5" customHeight="1">
      <c r="A21" s="141" t="s">
        <v>10</v>
      </c>
      <c r="B21" s="142"/>
      <c r="C21" s="142"/>
      <c r="D21" s="142"/>
      <c r="E21" s="5">
        <v>5.263157894736842</v>
      </c>
      <c r="F21" s="5">
        <v>0</v>
      </c>
      <c r="G21" s="5">
        <v>0</v>
      </c>
      <c r="H21" s="5">
        <v>0</v>
      </c>
      <c r="I21" s="5">
        <v>0</v>
      </c>
      <c r="J21" s="5">
        <v>0</v>
      </c>
      <c r="K21" s="5">
        <v>0</v>
      </c>
      <c r="L21" s="5">
        <v>0</v>
      </c>
      <c r="M21" s="5">
        <v>0</v>
      </c>
      <c r="N21" s="5">
        <v>0</v>
      </c>
      <c r="O21" s="5">
        <v>0</v>
      </c>
      <c r="P21" s="5">
        <v>0</v>
      </c>
      <c r="Q21" s="5">
        <v>0</v>
      </c>
      <c r="R21" s="5">
        <v>0</v>
      </c>
      <c r="S21" s="5">
        <v>0</v>
      </c>
      <c r="T21" s="5">
        <v>0</v>
      </c>
      <c r="U21" s="5">
        <v>0</v>
      </c>
      <c r="V21" s="5">
        <v>4.545454545454546</v>
      </c>
      <c r="W21" s="5">
        <v>0</v>
      </c>
      <c r="X21" s="5">
        <v>0</v>
      </c>
      <c r="Y21" s="5">
        <v>0</v>
      </c>
      <c r="Z21" s="5">
        <v>0</v>
      </c>
      <c r="AA21" s="5">
        <v>0</v>
      </c>
      <c r="AB21" s="5">
        <v>0</v>
      </c>
      <c r="AC21" s="5">
        <v>0</v>
      </c>
      <c r="AD21" s="5">
        <v>9.090909090909092</v>
      </c>
      <c r="AE21" s="5">
        <v>0</v>
      </c>
      <c r="AF21" s="5">
        <v>0</v>
      </c>
      <c r="AG21" s="5">
        <v>0</v>
      </c>
      <c r="AH21" s="5">
        <v>0</v>
      </c>
      <c r="AI21" s="5">
        <v>0</v>
      </c>
      <c r="AJ21" s="5">
        <v>0</v>
      </c>
      <c r="AK21" s="5">
        <v>0</v>
      </c>
      <c r="AL21" s="5">
        <v>0</v>
      </c>
      <c r="AM21" s="5">
        <v>4.761904761904762</v>
      </c>
      <c r="AN21" s="5">
        <v>18.181818181818183</v>
      </c>
      <c r="AO21" s="5">
        <v>9.523809523809524</v>
      </c>
      <c r="AP21" s="5">
        <v>0</v>
      </c>
      <c r="AQ21" s="5">
        <v>0</v>
      </c>
      <c r="AR21" s="5">
        <v>28.57142857142857</v>
      </c>
      <c r="AS21" s="5">
        <v>4.761904761904762</v>
      </c>
      <c r="AT21" s="5">
        <v>5.263157894736842</v>
      </c>
      <c r="AU21" s="5">
        <v>4.761904761904762</v>
      </c>
      <c r="AV21" s="5">
        <v>0</v>
      </c>
      <c r="AW21" s="5">
        <v>0</v>
      </c>
      <c r="AX21" s="5">
        <v>0</v>
      </c>
      <c r="AY21" s="5">
        <v>4.761904761904762</v>
      </c>
      <c r="AZ21" s="5">
        <v>5</v>
      </c>
      <c r="BA21" s="5">
        <v>0</v>
      </c>
      <c r="BB21" s="5">
        <v>4.761904761904762</v>
      </c>
      <c r="BC21" s="5">
        <v>0</v>
      </c>
      <c r="BD21" s="5">
        <v>0</v>
      </c>
      <c r="BE21" s="5">
        <v>0</v>
      </c>
      <c r="BF21" s="5">
        <v>0</v>
      </c>
      <c r="BG21" s="5">
        <v>0</v>
      </c>
      <c r="BH21" s="5">
        <v>0</v>
      </c>
      <c r="BI21" s="5">
        <v>4.545454545454546</v>
      </c>
      <c r="BJ21" s="5">
        <v>9.523809523809524</v>
      </c>
    </row>
    <row r="22" spans="1:62" ht="37.5" customHeight="1">
      <c r="A22" s="179" t="s">
        <v>4</v>
      </c>
      <c r="B22" s="180"/>
      <c r="C22" s="180"/>
      <c r="D22" s="181"/>
      <c r="E22" s="107">
        <f aca="true" t="shared" si="14" ref="E22:AA22">SUM(E17:E21)</f>
        <v>99.99999999999999</v>
      </c>
      <c r="F22" s="107">
        <f t="shared" si="14"/>
        <v>99.99999999999999</v>
      </c>
      <c r="G22" s="107">
        <f t="shared" si="14"/>
        <v>100</v>
      </c>
      <c r="H22" s="107">
        <f t="shared" si="14"/>
        <v>100</v>
      </c>
      <c r="I22" s="107">
        <f t="shared" si="14"/>
        <v>99.99999999999999</v>
      </c>
      <c r="J22" s="107">
        <f t="shared" si="14"/>
        <v>99.99999999999999</v>
      </c>
      <c r="K22" s="107">
        <f t="shared" si="14"/>
        <v>100</v>
      </c>
      <c r="L22" s="107">
        <f t="shared" si="14"/>
        <v>100</v>
      </c>
      <c r="M22" s="107">
        <f t="shared" si="14"/>
        <v>100</v>
      </c>
      <c r="N22" s="107">
        <f t="shared" si="14"/>
        <v>100</v>
      </c>
      <c r="O22" s="107">
        <f t="shared" si="14"/>
        <v>100</v>
      </c>
      <c r="P22" s="107">
        <f t="shared" si="14"/>
        <v>100</v>
      </c>
      <c r="Q22" s="107">
        <f t="shared" si="14"/>
        <v>99.99999999999999</v>
      </c>
      <c r="R22" s="107">
        <f t="shared" si="14"/>
        <v>100.00000000000001</v>
      </c>
      <c r="S22" s="107">
        <f t="shared" si="14"/>
        <v>100</v>
      </c>
      <c r="T22" s="107">
        <f t="shared" si="14"/>
        <v>100</v>
      </c>
      <c r="U22" s="107">
        <f t="shared" si="14"/>
        <v>100</v>
      </c>
      <c r="V22" s="107">
        <f t="shared" si="14"/>
        <v>100</v>
      </c>
      <c r="W22" s="107">
        <f t="shared" si="14"/>
        <v>100</v>
      </c>
      <c r="X22" s="107">
        <f t="shared" si="14"/>
        <v>99.99999999999999</v>
      </c>
      <c r="Y22" s="107">
        <f t="shared" si="14"/>
        <v>100</v>
      </c>
      <c r="Z22" s="107">
        <f t="shared" si="14"/>
        <v>100</v>
      </c>
      <c r="AA22" s="107">
        <f t="shared" si="14"/>
        <v>100.00000000000001</v>
      </c>
      <c r="AB22" s="107">
        <f aca="true" t="shared" si="15" ref="AB22:AG22">SUM(AB17:AB21)</f>
        <v>100</v>
      </c>
      <c r="AC22" s="107">
        <f t="shared" si="15"/>
        <v>100</v>
      </c>
      <c r="AD22" s="107">
        <f t="shared" si="15"/>
        <v>100</v>
      </c>
      <c r="AE22" s="107">
        <f t="shared" si="15"/>
        <v>100</v>
      </c>
      <c r="AF22" s="107">
        <f t="shared" si="15"/>
        <v>100</v>
      </c>
      <c r="AG22" s="107">
        <f t="shared" si="15"/>
        <v>100</v>
      </c>
      <c r="AH22" s="107">
        <f aca="true" t="shared" si="16" ref="AH22:AM22">SUM(AH17:AH21)</f>
        <v>100</v>
      </c>
      <c r="AI22" s="107">
        <f t="shared" si="16"/>
        <v>100</v>
      </c>
      <c r="AJ22" s="107">
        <f t="shared" si="16"/>
        <v>99.99999999999999</v>
      </c>
      <c r="AK22" s="107">
        <f t="shared" si="16"/>
        <v>100</v>
      </c>
      <c r="AL22" s="107">
        <f t="shared" si="16"/>
        <v>100</v>
      </c>
      <c r="AM22" s="107">
        <f t="shared" si="16"/>
        <v>100</v>
      </c>
      <c r="AN22" s="107">
        <f aca="true" t="shared" si="17" ref="AN22:AS22">SUM(AN17:AN21)</f>
        <v>100.00000000000001</v>
      </c>
      <c r="AO22" s="107">
        <f t="shared" si="17"/>
        <v>99.99999999999999</v>
      </c>
      <c r="AP22" s="107">
        <f t="shared" si="17"/>
        <v>100</v>
      </c>
      <c r="AQ22" s="107">
        <f t="shared" si="17"/>
        <v>100</v>
      </c>
      <c r="AR22" s="107">
        <f t="shared" si="17"/>
        <v>99.99999999999999</v>
      </c>
      <c r="AS22" s="107">
        <f t="shared" si="17"/>
        <v>99.99999999999999</v>
      </c>
      <c r="AT22" s="107">
        <f aca="true" t="shared" si="18" ref="AT22:AY22">SUM(AT17:AT21)</f>
        <v>99.99999999999999</v>
      </c>
      <c r="AU22" s="107">
        <f t="shared" si="18"/>
        <v>100</v>
      </c>
      <c r="AV22" s="107">
        <f t="shared" si="18"/>
        <v>100</v>
      </c>
      <c r="AW22" s="107">
        <f t="shared" si="18"/>
        <v>100</v>
      </c>
      <c r="AX22" s="107">
        <f t="shared" si="18"/>
        <v>100</v>
      </c>
      <c r="AY22" s="107">
        <f t="shared" si="18"/>
        <v>100</v>
      </c>
      <c r="AZ22" s="107">
        <f aca="true" t="shared" si="19" ref="AZ22:BE22">SUM(AZ17:AZ21)</f>
        <v>100</v>
      </c>
      <c r="BA22" s="107">
        <f t="shared" si="19"/>
        <v>100</v>
      </c>
      <c r="BB22" s="107">
        <f t="shared" si="19"/>
        <v>99.99999999999999</v>
      </c>
      <c r="BC22" s="107">
        <f t="shared" si="19"/>
        <v>100</v>
      </c>
      <c r="BD22" s="107">
        <f t="shared" si="19"/>
        <v>100</v>
      </c>
      <c r="BE22" s="107">
        <f t="shared" si="19"/>
        <v>100</v>
      </c>
      <c r="BF22" s="107">
        <f>SUM(BF17:BF21)</f>
        <v>100</v>
      </c>
      <c r="BG22" s="107">
        <f>SUM(BG17:BG21)</f>
        <v>100</v>
      </c>
      <c r="BH22" s="107">
        <f>SUM(BH17:BH21)</f>
        <v>100</v>
      </c>
      <c r="BI22" s="107">
        <f>SUM(BI17:BI21)</f>
        <v>100.00000000000001</v>
      </c>
      <c r="BJ22" s="107">
        <f>SUM(BJ17:BJ21)</f>
        <v>99.99999999999999</v>
      </c>
    </row>
    <row r="23" spans="1:62" ht="37.5" customHeight="1">
      <c r="A23" s="147" t="s">
        <v>84</v>
      </c>
      <c r="B23" s="148"/>
      <c r="C23" s="148"/>
      <c r="D23" s="149"/>
      <c r="E23" s="113">
        <v>0</v>
      </c>
      <c r="F23" s="113">
        <v>36.84210526315789</v>
      </c>
      <c r="G23" s="113">
        <v>78.94736842105263</v>
      </c>
      <c r="H23" s="113">
        <v>52.63157894736842</v>
      </c>
      <c r="I23" s="113">
        <v>63.1578947368421</v>
      </c>
      <c r="J23" s="113">
        <v>36.84210526315789</v>
      </c>
      <c r="K23" s="113">
        <v>63.1578947368421</v>
      </c>
      <c r="L23" s="113">
        <v>54.54545454545455</v>
      </c>
      <c r="M23" s="113">
        <v>-9.090909090909093</v>
      </c>
      <c r="N23" s="113">
        <v>4.545454545454547</v>
      </c>
      <c r="O23" s="113">
        <v>20</v>
      </c>
      <c r="P23" s="113">
        <v>42.857142857142854</v>
      </c>
      <c r="Q23" s="113">
        <v>52.38095238095237</v>
      </c>
      <c r="R23" s="113">
        <v>13.636363636363638</v>
      </c>
      <c r="S23" s="113">
        <v>45</v>
      </c>
      <c r="T23" s="113">
        <v>52.38095238095239</v>
      </c>
      <c r="U23" s="113">
        <v>49.99999999999999</v>
      </c>
      <c r="V23" s="113">
        <v>-9.09090909090909</v>
      </c>
      <c r="W23" s="113">
        <v>0</v>
      </c>
      <c r="X23" s="113">
        <v>-4.545454545454543</v>
      </c>
      <c r="Y23" s="113">
        <v>-4.5454545454545485</v>
      </c>
      <c r="Z23" s="113">
        <v>-4.545454545454543</v>
      </c>
      <c r="AA23" s="113">
        <v>0</v>
      </c>
      <c r="AB23" s="113">
        <v>18.18181818181818</v>
      </c>
      <c r="AC23" s="113">
        <v>18.18181818181818</v>
      </c>
      <c r="AD23" s="113">
        <v>-31.818181818181824</v>
      </c>
      <c r="AE23" s="113">
        <v>-22.727272727272727</v>
      </c>
      <c r="AF23" s="113">
        <v>18.18181818181818</v>
      </c>
      <c r="AG23" s="113">
        <v>9.523809523809524</v>
      </c>
      <c r="AH23" s="113">
        <v>0</v>
      </c>
      <c r="AI23" s="113">
        <v>19.047619047619044</v>
      </c>
      <c r="AJ23" s="113">
        <v>33.33333333333333</v>
      </c>
      <c r="AK23" s="113">
        <v>28.57142857142857</v>
      </c>
      <c r="AL23" s="113">
        <v>13.636363636363635</v>
      </c>
      <c r="AM23" s="113">
        <v>-57.142857142857146</v>
      </c>
      <c r="AN23" s="113">
        <v>-54.54545454545455</v>
      </c>
      <c r="AO23" s="113">
        <v>-52.38095238095238</v>
      </c>
      <c r="AP23" s="113">
        <v>-70</v>
      </c>
      <c r="AQ23" s="113">
        <v>-54.54545454545455</v>
      </c>
      <c r="AR23" s="113">
        <v>-66.66666666666666</v>
      </c>
      <c r="AS23" s="113">
        <v>-61.90476190476189</v>
      </c>
      <c r="AT23" s="113">
        <v>-21.052631578947366</v>
      </c>
      <c r="AU23" s="113">
        <v>-19.047619047619044</v>
      </c>
      <c r="AV23" s="113">
        <v>-28.57142857142857</v>
      </c>
      <c r="AW23" s="113">
        <v>-9.523809523809522</v>
      </c>
      <c r="AX23" s="113">
        <v>0</v>
      </c>
      <c r="AY23" s="113">
        <v>-4.761904761904763</v>
      </c>
      <c r="AZ23" s="113">
        <v>-5</v>
      </c>
      <c r="BA23" s="113">
        <v>9.523809523809524</v>
      </c>
      <c r="BB23" s="113">
        <v>-14.285714285714285</v>
      </c>
      <c r="BC23" s="113">
        <v>-5</v>
      </c>
      <c r="BD23" s="113">
        <v>-35</v>
      </c>
      <c r="BE23" s="113">
        <v>-20</v>
      </c>
      <c r="BF23" s="113">
        <v>28.571428571428566</v>
      </c>
      <c r="BG23" s="113">
        <v>9.523809523809522</v>
      </c>
      <c r="BH23" s="113">
        <v>9.523809523809526</v>
      </c>
      <c r="BI23" s="113">
        <v>-31.81818181818182</v>
      </c>
      <c r="BJ23" s="113">
        <v>-14.285714285714281</v>
      </c>
    </row>
    <row r="24" spans="1:62" ht="37.5" customHeight="1">
      <c r="A24" s="144" t="s">
        <v>120</v>
      </c>
      <c r="B24" s="145"/>
      <c r="C24" s="145"/>
      <c r="D24" s="146"/>
      <c r="E24" s="113">
        <v>-10.039818636761192</v>
      </c>
      <c r="F24" s="113">
        <v>17.451812334059166</v>
      </c>
      <c r="G24" s="113">
        <v>47.94253435763261</v>
      </c>
      <c r="H24" s="113">
        <v>29.764758012925157</v>
      </c>
      <c r="I24" s="113">
        <v>41.6101055657479</v>
      </c>
      <c r="J24" s="113">
        <v>28.504800187976034</v>
      </c>
      <c r="K24" s="113">
        <v>32.423621925339475</v>
      </c>
      <c r="L24" s="113">
        <v>31.351450983881424</v>
      </c>
      <c r="M24" s="113">
        <v>0.18646639369730877</v>
      </c>
      <c r="N24" s="113">
        <v>-3.1340062975642375</v>
      </c>
      <c r="O24" s="113">
        <v>0.9308369487948127</v>
      </c>
      <c r="P24" s="113">
        <v>28.342350781990923</v>
      </c>
      <c r="Q24" s="113">
        <v>37.46843296924853</v>
      </c>
      <c r="R24" s="113">
        <v>12.026776511567034</v>
      </c>
      <c r="S24" s="113">
        <v>20.32518832055553</v>
      </c>
      <c r="T24" s="113">
        <v>35.512574198585895</v>
      </c>
      <c r="U24" s="113">
        <v>20.425398551899242</v>
      </c>
      <c r="V24" s="113">
        <v>-8.291251749230575</v>
      </c>
      <c r="W24" s="113">
        <v>-2.098747424335089</v>
      </c>
      <c r="X24" s="113">
        <v>6.0492846048994355</v>
      </c>
      <c r="Y24" s="113">
        <v>-3.444678166531397</v>
      </c>
      <c r="Z24" s="113">
        <v>2.3397253355893417</v>
      </c>
      <c r="AA24" s="113">
        <v>5.198034509708003</v>
      </c>
      <c r="AB24" s="113">
        <v>19.768405287852794</v>
      </c>
      <c r="AC24" s="113">
        <v>16.65691728084361</v>
      </c>
      <c r="AD24" s="113">
        <v>-2.6204909191940153</v>
      </c>
      <c r="AE24" s="113">
        <v>-1.6533331556381405</v>
      </c>
      <c r="AF24" s="113">
        <v>13.55295988490144</v>
      </c>
      <c r="AG24" s="113">
        <v>6.683832382666399</v>
      </c>
      <c r="AH24" s="113">
        <v>7.222790578688147</v>
      </c>
      <c r="AI24" s="113">
        <v>12.771222558779346</v>
      </c>
      <c r="AJ24" s="113">
        <v>21.09551263451787</v>
      </c>
      <c r="AK24" s="113">
        <v>13.535137366842992</v>
      </c>
      <c r="AL24" s="113">
        <v>7.936139975975822</v>
      </c>
      <c r="AM24" s="113">
        <v>-29.974265010762494</v>
      </c>
      <c r="AN24" s="113">
        <v>-44.8141181747749</v>
      </c>
      <c r="AO24" s="113">
        <v>-37.362139924225374</v>
      </c>
      <c r="AP24" s="113">
        <v>-38.72369510756969</v>
      </c>
      <c r="AQ24" s="113">
        <v>-30.427610432145855</v>
      </c>
      <c r="AR24" s="113">
        <v>-49.49901929231275</v>
      </c>
      <c r="AS24" s="113">
        <v>-36.79770961035291</v>
      </c>
      <c r="AT24" s="113">
        <v>-20.657669569864574</v>
      </c>
      <c r="AU24" s="113">
        <v>-2.1650638020379827</v>
      </c>
      <c r="AV24" s="113">
        <v>-17.139220829201534</v>
      </c>
      <c r="AW24" s="113">
        <v>-13.095190751302875</v>
      </c>
      <c r="AX24" s="113">
        <v>1.0169792519486744</v>
      </c>
      <c r="AY24" s="113">
        <v>-21.97411213006287</v>
      </c>
      <c r="AZ24" s="113">
        <v>-20.201143492393733</v>
      </c>
      <c r="BA24" s="113">
        <v>-0.07775775151353237</v>
      </c>
      <c r="BB24" s="113">
        <v>-12.65918586839133</v>
      </c>
      <c r="BC24" s="113">
        <v>-1.1680295185417862</v>
      </c>
      <c r="BD24" s="113">
        <v>-19.804123531602958</v>
      </c>
      <c r="BE24" s="113">
        <v>-16.903435612440017</v>
      </c>
      <c r="BF24" s="113">
        <v>14.657798090987981</v>
      </c>
      <c r="BG24" s="113">
        <v>14.723177191603426</v>
      </c>
      <c r="BH24" s="113">
        <v>17.46163503128478</v>
      </c>
      <c r="BI24" s="113">
        <v>-22.75111052337094</v>
      </c>
      <c r="BJ24" s="113">
        <v>-22.512968201929553</v>
      </c>
    </row>
    <row r="25" spans="1:62" ht="37.5" customHeight="1" thickBot="1">
      <c r="A25" s="135" t="s">
        <v>5</v>
      </c>
      <c r="B25" s="136"/>
      <c r="C25" s="136"/>
      <c r="D25" s="137"/>
      <c r="E25" s="114">
        <v>19</v>
      </c>
      <c r="F25" s="114">
        <v>19</v>
      </c>
      <c r="G25" s="114">
        <v>19</v>
      </c>
      <c r="H25" s="114">
        <v>19</v>
      </c>
      <c r="I25" s="114">
        <v>19</v>
      </c>
      <c r="J25" s="114">
        <v>19</v>
      </c>
      <c r="K25" s="114">
        <v>19</v>
      </c>
      <c r="L25" s="114">
        <v>22</v>
      </c>
      <c r="M25" s="114">
        <v>22</v>
      </c>
      <c r="N25" s="114">
        <v>22</v>
      </c>
      <c r="O25" s="114">
        <v>20</v>
      </c>
      <c r="P25" s="114">
        <v>21</v>
      </c>
      <c r="Q25" s="114">
        <v>21</v>
      </c>
      <c r="R25" s="114">
        <v>22</v>
      </c>
      <c r="S25" s="114">
        <v>20</v>
      </c>
      <c r="T25" s="114">
        <v>21</v>
      </c>
      <c r="U25" s="114">
        <v>22</v>
      </c>
      <c r="V25" s="114">
        <v>22</v>
      </c>
      <c r="W25" s="114">
        <v>22</v>
      </c>
      <c r="X25" s="114">
        <v>22</v>
      </c>
      <c r="Y25" s="114">
        <v>22</v>
      </c>
      <c r="Z25" s="114">
        <v>22</v>
      </c>
      <c r="AA25" s="114">
        <v>22</v>
      </c>
      <c r="AB25" s="114">
        <v>22</v>
      </c>
      <c r="AC25" s="114">
        <v>22</v>
      </c>
      <c r="AD25" s="114">
        <v>22</v>
      </c>
      <c r="AE25" s="114">
        <v>22</v>
      </c>
      <c r="AF25" s="114">
        <v>22</v>
      </c>
      <c r="AG25" s="114">
        <v>21</v>
      </c>
      <c r="AH25" s="114">
        <v>21</v>
      </c>
      <c r="AI25" s="114">
        <v>21</v>
      </c>
      <c r="AJ25" s="114">
        <v>21</v>
      </c>
      <c r="AK25" s="114">
        <v>21</v>
      </c>
      <c r="AL25" s="114">
        <v>22</v>
      </c>
      <c r="AM25" s="114">
        <v>21</v>
      </c>
      <c r="AN25" s="114">
        <v>22</v>
      </c>
      <c r="AO25" s="114">
        <v>21</v>
      </c>
      <c r="AP25" s="114">
        <v>20</v>
      </c>
      <c r="AQ25" s="114">
        <v>22</v>
      </c>
      <c r="AR25" s="114">
        <v>21</v>
      </c>
      <c r="AS25" s="114">
        <v>21</v>
      </c>
      <c r="AT25" s="114">
        <v>19</v>
      </c>
      <c r="AU25" s="114">
        <v>21</v>
      </c>
      <c r="AV25" s="114">
        <v>21</v>
      </c>
      <c r="AW25" s="114">
        <v>21</v>
      </c>
      <c r="AX25" s="114">
        <v>21</v>
      </c>
      <c r="AY25" s="114">
        <v>21</v>
      </c>
      <c r="AZ25" s="114">
        <v>20</v>
      </c>
      <c r="BA25" s="114">
        <v>21</v>
      </c>
      <c r="BB25" s="114">
        <v>21</v>
      </c>
      <c r="BC25" s="114">
        <v>20</v>
      </c>
      <c r="BD25" s="114">
        <v>20</v>
      </c>
      <c r="BE25" s="114">
        <v>20</v>
      </c>
      <c r="BF25" s="114">
        <v>21</v>
      </c>
      <c r="BG25" s="114">
        <v>21</v>
      </c>
      <c r="BH25" s="114">
        <v>21</v>
      </c>
      <c r="BI25" s="114">
        <v>22</v>
      </c>
      <c r="BJ25" s="114">
        <v>21</v>
      </c>
    </row>
    <row r="26" ht="37.5" customHeight="1" thickBot="1"/>
    <row r="27" spans="1:62" ht="35.25" customHeight="1" thickBot="1">
      <c r="A27" s="118"/>
      <c r="B27" s="119"/>
      <c r="C27" s="119"/>
      <c r="D27" s="120"/>
      <c r="E27" s="177" t="s">
        <v>52</v>
      </c>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c r="BC27" s="178"/>
      <c r="BD27" s="178"/>
      <c r="BE27" s="178"/>
      <c r="BF27" s="178"/>
      <c r="BG27" s="178"/>
      <c r="BH27" s="178"/>
      <c r="BI27" s="178"/>
      <c r="BJ27" s="178"/>
    </row>
    <row r="28" spans="1:62" ht="35.25" customHeight="1" thickBot="1">
      <c r="A28" s="102"/>
      <c r="B28" s="103"/>
      <c r="C28" s="103"/>
      <c r="D28" s="104"/>
      <c r="E28" s="4" t="s">
        <v>0</v>
      </c>
      <c r="F28" s="2" t="s">
        <v>1</v>
      </c>
      <c r="G28" s="4" t="s">
        <v>2</v>
      </c>
      <c r="H28" s="13" t="s">
        <v>77</v>
      </c>
      <c r="I28" s="37" t="s">
        <v>78</v>
      </c>
      <c r="J28" s="4" t="s">
        <v>79</v>
      </c>
      <c r="K28" s="4" t="s">
        <v>80</v>
      </c>
      <c r="L28" s="4" t="s">
        <v>81</v>
      </c>
      <c r="M28" s="4" t="s">
        <v>82</v>
      </c>
      <c r="N28" s="4" t="s">
        <v>83</v>
      </c>
      <c r="O28" s="4" t="s">
        <v>98</v>
      </c>
      <c r="P28" s="4" t="s">
        <v>101</v>
      </c>
      <c r="Q28" s="4" t="s">
        <v>102</v>
      </c>
      <c r="R28" s="4" t="s">
        <v>103</v>
      </c>
      <c r="S28" s="4" t="s">
        <v>104</v>
      </c>
      <c r="T28" s="4" t="s">
        <v>105</v>
      </c>
      <c r="U28" s="4" t="s">
        <v>106</v>
      </c>
      <c r="V28" s="4" t="s">
        <v>108</v>
      </c>
      <c r="W28" s="4" t="s">
        <v>109</v>
      </c>
      <c r="X28" s="4" t="s">
        <v>110</v>
      </c>
      <c r="Y28" s="4" t="s">
        <v>111</v>
      </c>
      <c r="Z28" s="4" t="s">
        <v>112</v>
      </c>
      <c r="AA28" s="4" t="s">
        <v>113</v>
      </c>
      <c r="AB28" s="4" t="s">
        <v>114</v>
      </c>
      <c r="AC28" s="4" t="s">
        <v>115</v>
      </c>
      <c r="AD28" s="4" t="s">
        <v>116</v>
      </c>
      <c r="AE28" s="4" t="s">
        <v>117</v>
      </c>
      <c r="AF28" s="4" t="str">
        <f aca="true" t="shared" si="20" ref="AF28:AK28">+AF16</f>
        <v>III-16</v>
      </c>
      <c r="AG28" s="4" t="str">
        <f t="shared" si="20"/>
        <v>IV-16</v>
      </c>
      <c r="AH28" s="4" t="str">
        <f t="shared" si="20"/>
        <v>I-17</v>
      </c>
      <c r="AI28" s="4" t="str">
        <f t="shared" si="20"/>
        <v>II-17</v>
      </c>
      <c r="AJ28" s="4" t="str">
        <f t="shared" si="20"/>
        <v>III-17</v>
      </c>
      <c r="AK28" s="4" t="str">
        <f t="shared" si="20"/>
        <v>IV-17</v>
      </c>
      <c r="AL28" s="4" t="str">
        <f aca="true" t="shared" si="21" ref="AL28:AQ28">+AL16</f>
        <v>I-18</v>
      </c>
      <c r="AM28" s="4" t="str">
        <f t="shared" si="21"/>
        <v>II-18</v>
      </c>
      <c r="AN28" s="4" t="str">
        <f t="shared" si="21"/>
        <v>III-18</v>
      </c>
      <c r="AO28" s="4" t="str">
        <f t="shared" si="21"/>
        <v>IV-18</v>
      </c>
      <c r="AP28" s="4" t="str">
        <f t="shared" si="21"/>
        <v>I-19</v>
      </c>
      <c r="AQ28" s="4" t="str">
        <f t="shared" si="21"/>
        <v>II-19</v>
      </c>
      <c r="AR28" s="4" t="str">
        <f aca="true" t="shared" si="22" ref="AR28:AW28">+AR16</f>
        <v>III-19</v>
      </c>
      <c r="AS28" s="4" t="str">
        <f t="shared" si="22"/>
        <v>IV-19</v>
      </c>
      <c r="AT28" s="4" t="str">
        <f t="shared" si="22"/>
        <v>I-20</v>
      </c>
      <c r="AU28" s="4" t="str">
        <f t="shared" si="22"/>
        <v>II-20</v>
      </c>
      <c r="AV28" s="4" t="str">
        <f t="shared" si="22"/>
        <v>III-20</v>
      </c>
      <c r="AW28" s="4" t="str">
        <f t="shared" si="22"/>
        <v>IV-20</v>
      </c>
      <c r="AX28" s="4" t="str">
        <f aca="true" t="shared" si="23" ref="AX28:BC28">+AX16</f>
        <v>I-21</v>
      </c>
      <c r="AY28" s="4" t="str">
        <f t="shared" si="23"/>
        <v>II-21</v>
      </c>
      <c r="AZ28" s="4" t="str">
        <f t="shared" si="23"/>
        <v>III-21</v>
      </c>
      <c r="BA28" s="4" t="str">
        <f t="shared" si="23"/>
        <v>IV-21</v>
      </c>
      <c r="BB28" s="4" t="str">
        <f t="shared" si="23"/>
        <v>I-22</v>
      </c>
      <c r="BC28" s="4" t="str">
        <f t="shared" si="23"/>
        <v>II-22</v>
      </c>
      <c r="BD28" s="4" t="str">
        <f aca="true" t="shared" si="24" ref="BD28:BI28">+BD16</f>
        <v>III-22</v>
      </c>
      <c r="BE28" s="4" t="str">
        <f t="shared" si="24"/>
        <v>IV-22</v>
      </c>
      <c r="BF28" s="4" t="str">
        <f t="shared" si="24"/>
        <v>I-23</v>
      </c>
      <c r="BG28" s="4" t="str">
        <f t="shared" si="24"/>
        <v>II-23</v>
      </c>
      <c r="BH28" s="4" t="str">
        <f t="shared" si="24"/>
        <v>III-23</v>
      </c>
      <c r="BI28" s="4" t="str">
        <f t="shared" si="24"/>
        <v>IV-23</v>
      </c>
      <c r="BJ28" s="4" t="str">
        <f>+BJ16</f>
        <v>I-24</v>
      </c>
    </row>
    <row r="29" spans="1:62" ht="37.5" customHeight="1">
      <c r="A29" s="138" t="s">
        <v>7</v>
      </c>
      <c r="B29" s="139"/>
      <c r="C29" s="139"/>
      <c r="D29" s="139"/>
      <c r="E29" s="5">
        <v>0</v>
      </c>
      <c r="F29" s="5">
        <v>5.263157894736842</v>
      </c>
      <c r="G29" s="5">
        <v>5.555555555555555</v>
      </c>
      <c r="H29" s="5">
        <v>5.555555555555555</v>
      </c>
      <c r="I29" s="5">
        <v>0</v>
      </c>
      <c r="J29" s="5">
        <v>5.555555555555555</v>
      </c>
      <c r="K29" s="5">
        <v>0</v>
      </c>
      <c r="L29" s="5">
        <v>9.523809523809524</v>
      </c>
      <c r="M29" s="5">
        <v>0</v>
      </c>
      <c r="N29" s="5">
        <v>0</v>
      </c>
      <c r="O29" s="5">
        <v>0</v>
      </c>
      <c r="P29" s="5">
        <v>0</v>
      </c>
      <c r="Q29" s="5">
        <v>25</v>
      </c>
      <c r="R29" s="5">
        <v>4.761904761904762</v>
      </c>
      <c r="S29" s="5">
        <v>5</v>
      </c>
      <c r="T29" s="5">
        <v>0</v>
      </c>
      <c r="U29" s="5">
        <v>0</v>
      </c>
      <c r="V29" s="5">
        <v>0</v>
      </c>
      <c r="W29" s="5">
        <v>4.761904761904762</v>
      </c>
      <c r="X29" s="5">
        <v>0</v>
      </c>
      <c r="Y29" s="5">
        <v>0</v>
      </c>
      <c r="Z29" s="5">
        <v>0</v>
      </c>
      <c r="AA29" s="5">
        <v>0</v>
      </c>
      <c r="AB29" s="5">
        <v>0</v>
      </c>
      <c r="AC29" s="5">
        <v>0</v>
      </c>
      <c r="AD29" s="5">
        <v>0</v>
      </c>
      <c r="AE29" s="5">
        <v>0</v>
      </c>
      <c r="AF29" s="5">
        <v>0</v>
      </c>
      <c r="AG29" s="5">
        <v>0</v>
      </c>
      <c r="AH29" s="5">
        <v>0</v>
      </c>
      <c r="AI29" s="5">
        <v>5</v>
      </c>
      <c r="AJ29" s="5">
        <v>0</v>
      </c>
      <c r="AK29" s="5">
        <v>0</v>
      </c>
      <c r="AL29" s="5">
        <v>0</v>
      </c>
      <c r="AM29" s="5">
        <v>0</v>
      </c>
      <c r="AN29" s="5">
        <v>0</v>
      </c>
      <c r="AO29" s="5">
        <v>0</v>
      </c>
      <c r="AP29" s="5">
        <v>0</v>
      </c>
      <c r="AQ29" s="5">
        <v>0</v>
      </c>
      <c r="AR29" s="5">
        <v>0</v>
      </c>
      <c r="AS29" s="5">
        <v>0</v>
      </c>
      <c r="AT29" s="5">
        <v>0</v>
      </c>
      <c r="AU29" s="5">
        <v>15</v>
      </c>
      <c r="AV29" s="5">
        <v>0</v>
      </c>
      <c r="AW29" s="5">
        <v>5</v>
      </c>
      <c r="AX29" s="5">
        <v>0</v>
      </c>
      <c r="AY29" s="5">
        <v>0</v>
      </c>
      <c r="AZ29" s="5">
        <v>0</v>
      </c>
      <c r="BA29" s="5">
        <v>0</v>
      </c>
      <c r="BB29" s="5">
        <v>0</v>
      </c>
      <c r="BC29" s="5">
        <v>0</v>
      </c>
      <c r="BD29" s="5">
        <v>0</v>
      </c>
      <c r="BE29" s="5">
        <v>0</v>
      </c>
      <c r="BF29" s="5">
        <v>0</v>
      </c>
      <c r="BG29" s="5">
        <v>0</v>
      </c>
      <c r="BH29" s="5">
        <v>5</v>
      </c>
      <c r="BI29" s="5">
        <v>0</v>
      </c>
      <c r="BJ29" s="5">
        <v>0</v>
      </c>
    </row>
    <row r="30" spans="1:62" ht="37.5" customHeight="1">
      <c r="A30" s="141" t="s">
        <v>8</v>
      </c>
      <c r="B30" s="142"/>
      <c r="C30" s="142"/>
      <c r="D30" s="142"/>
      <c r="E30" s="5">
        <v>63.1578947368421</v>
      </c>
      <c r="F30" s="5">
        <v>52.63157894736842</v>
      </c>
      <c r="G30" s="5">
        <v>83.33333333333334</v>
      </c>
      <c r="H30" s="5">
        <v>66.66666666666666</v>
      </c>
      <c r="I30" s="5">
        <v>72.22222222222221</v>
      </c>
      <c r="J30" s="5">
        <v>44.44444444444444</v>
      </c>
      <c r="K30" s="5">
        <v>61.111111111111114</v>
      </c>
      <c r="L30" s="5">
        <v>52.38095238095239</v>
      </c>
      <c r="M30" s="5">
        <v>33.33333333333333</v>
      </c>
      <c r="N30" s="5">
        <v>23.809523809523807</v>
      </c>
      <c r="O30" s="5">
        <v>36.84210526315789</v>
      </c>
      <c r="P30" s="5">
        <v>55.00000000000001</v>
      </c>
      <c r="Q30" s="5">
        <v>50</v>
      </c>
      <c r="R30" s="5">
        <v>23.809523809523807</v>
      </c>
      <c r="S30" s="5">
        <v>45</v>
      </c>
      <c r="T30" s="5">
        <v>57.14285714285714</v>
      </c>
      <c r="U30" s="5">
        <v>54.54545454545454</v>
      </c>
      <c r="V30" s="5">
        <v>23.809523809523807</v>
      </c>
      <c r="W30" s="5">
        <v>14.285714285714285</v>
      </c>
      <c r="X30" s="5">
        <v>19.047619047619047</v>
      </c>
      <c r="Y30" s="5">
        <v>4.761904761904762</v>
      </c>
      <c r="Z30" s="5">
        <v>9.523809523809524</v>
      </c>
      <c r="AA30" s="5">
        <v>19.047619047619047</v>
      </c>
      <c r="AB30" s="5">
        <v>23.809523809523807</v>
      </c>
      <c r="AC30" s="5">
        <v>33.33333333333333</v>
      </c>
      <c r="AD30" s="5">
        <v>14.285714285714285</v>
      </c>
      <c r="AE30" s="5">
        <v>9.523809523809524</v>
      </c>
      <c r="AF30" s="5">
        <v>33.33333333333333</v>
      </c>
      <c r="AG30" s="5">
        <v>25</v>
      </c>
      <c r="AH30" s="5">
        <v>15</v>
      </c>
      <c r="AI30" s="5">
        <v>35</v>
      </c>
      <c r="AJ30" s="5">
        <v>50</v>
      </c>
      <c r="AK30" s="5">
        <v>35</v>
      </c>
      <c r="AL30" s="5">
        <v>23.809523809523807</v>
      </c>
      <c r="AM30" s="5">
        <v>5</v>
      </c>
      <c r="AN30" s="5">
        <v>4.761904761904762</v>
      </c>
      <c r="AO30" s="5">
        <v>5</v>
      </c>
      <c r="AP30" s="5">
        <v>0</v>
      </c>
      <c r="AQ30" s="5">
        <v>4.761904761904762</v>
      </c>
      <c r="AR30" s="5">
        <v>15</v>
      </c>
      <c r="AS30" s="5">
        <v>4.761904761904762</v>
      </c>
      <c r="AT30" s="5">
        <v>33.33333333333333</v>
      </c>
      <c r="AU30" s="5">
        <v>40</v>
      </c>
      <c r="AV30" s="5">
        <v>45</v>
      </c>
      <c r="AW30" s="5">
        <v>35</v>
      </c>
      <c r="AX30" s="5">
        <v>38.095238095238095</v>
      </c>
      <c r="AY30" s="5">
        <v>30</v>
      </c>
      <c r="AZ30" s="5">
        <v>20</v>
      </c>
      <c r="BA30" s="5">
        <v>40</v>
      </c>
      <c r="BB30" s="5">
        <v>14.285714285714285</v>
      </c>
      <c r="BC30" s="5">
        <v>20</v>
      </c>
      <c r="BD30" s="5">
        <v>15</v>
      </c>
      <c r="BE30" s="5">
        <v>25</v>
      </c>
      <c r="BF30" s="5">
        <v>23.809523809523807</v>
      </c>
      <c r="BG30" s="5">
        <v>35</v>
      </c>
      <c r="BH30" s="5">
        <v>20</v>
      </c>
      <c r="BI30" s="5">
        <v>4.761904761904762</v>
      </c>
      <c r="BJ30" s="5">
        <v>10</v>
      </c>
    </row>
    <row r="31" spans="1:62" ht="37.5" customHeight="1">
      <c r="A31" s="141" t="s">
        <v>3</v>
      </c>
      <c r="B31" s="142"/>
      <c r="C31" s="142"/>
      <c r="D31" s="142"/>
      <c r="E31" s="5">
        <v>26.31578947368421</v>
      </c>
      <c r="F31" s="5">
        <v>36.84210526315789</v>
      </c>
      <c r="G31" s="5">
        <v>5.555555555555555</v>
      </c>
      <c r="H31" s="5">
        <v>22.22222222222222</v>
      </c>
      <c r="I31" s="5">
        <v>27.77777777777778</v>
      </c>
      <c r="J31" s="5">
        <v>44.44444444444444</v>
      </c>
      <c r="K31" s="5">
        <v>38.88888888888889</v>
      </c>
      <c r="L31" s="5">
        <v>38.095238095238095</v>
      </c>
      <c r="M31" s="5">
        <v>33.33333333333333</v>
      </c>
      <c r="N31" s="5">
        <v>42.857142857142854</v>
      </c>
      <c r="O31" s="5">
        <v>47.368421052631575</v>
      </c>
      <c r="P31" s="5">
        <v>35</v>
      </c>
      <c r="Q31" s="5">
        <v>20</v>
      </c>
      <c r="R31" s="5">
        <v>66.66666666666666</v>
      </c>
      <c r="S31" s="5">
        <v>45</v>
      </c>
      <c r="T31" s="5">
        <v>42.857142857142854</v>
      </c>
      <c r="U31" s="5">
        <v>45.45454545454545</v>
      </c>
      <c r="V31" s="5">
        <v>28.57142857142857</v>
      </c>
      <c r="W31" s="5">
        <v>57.14285714285714</v>
      </c>
      <c r="X31" s="5">
        <v>47.61904761904761</v>
      </c>
      <c r="Y31" s="5">
        <v>85.71428571428571</v>
      </c>
      <c r="Z31" s="5">
        <v>76.19047619047619</v>
      </c>
      <c r="AA31" s="5">
        <v>71.42857142857143</v>
      </c>
      <c r="AB31" s="5">
        <v>66.66666666666666</v>
      </c>
      <c r="AC31" s="5">
        <v>57.14285714285714</v>
      </c>
      <c r="AD31" s="5">
        <v>38.095238095238095</v>
      </c>
      <c r="AE31" s="5">
        <v>47.61904761904761</v>
      </c>
      <c r="AF31" s="5">
        <v>52.38095238095239</v>
      </c>
      <c r="AG31" s="5">
        <v>65</v>
      </c>
      <c r="AH31" s="5">
        <v>80</v>
      </c>
      <c r="AI31" s="5">
        <v>55.00000000000001</v>
      </c>
      <c r="AJ31" s="5">
        <v>45</v>
      </c>
      <c r="AK31" s="5">
        <v>50</v>
      </c>
      <c r="AL31" s="5">
        <v>76.19047619047619</v>
      </c>
      <c r="AM31" s="5">
        <v>40</v>
      </c>
      <c r="AN31" s="5">
        <v>23.809523809523807</v>
      </c>
      <c r="AO31" s="5">
        <v>40</v>
      </c>
      <c r="AP31" s="5">
        <v>26.31578947368421</v>
      </c>
      <c r="AQ31" s="5">
        <v>33.33333333333333</v>
      </c>
      <c r="AR31" s="5">
        <v>10</v>
      </c>
      <c r="AS31" s="5">
        <v>9.523809523809524</v>
      </c>
      <c r="AT31" s="5">
        <v>27.77777777777778</v>
      </c>
      <c r="AU31" s="5">
        <v>20</v>
      </c>
      <c r="AV31" s="5">
        <v>40</v>
      </c>
      <c r="AW31" s="5">
        <v>50</v>
      </c>
      <c r="AX31" s="5">
        <v>47.61904761904761</v>
      </c>
      <c r="AY31" s="5">
        <v>50</v>
      </c>
      <c r="AZ31" s="5">
        <v>70</v>
      </c>
      <c r="BA31" s="5">
        <v>55.00000000000001</v>
      </c>
      <c r="BB31" s="5">
        <v>57.14285714285714</v>
      </c>
      <c r="BC31" s="5">
        <v>60</v>
      </c>
      <c r="BD31" s="5">
        <v>40</v>
      </c>
      <c r="BE31" s="5">
        <v>50</v>
      </c>
      <c r="BF31" s="5">
        <v>61.904761904761905</v>
      </c>
      <c r="BG31" s="5">
        <v>50</v>
      </c>
      <c r="BH31" s="5">
        <v>60</v>
      </c>
      <c r="BI31" s="5">
        <v>61.904761904761905</v>
      </c>
      <c r="BJ31" s="5">
        <v>40</v>
      </c>
    </row>
    <row r="32" spans="1:62" ht="37.5" customHeight="1">
      <c r="A32" s="141" t="s">
        <v>9</v>
      </c>
      <c r="B32" s="142"/>
      <c r="C32" s="142"/>
      <c r="D32" s="142"/>
      <c r="E32" s="5">
        <v>10.526315789473683</v>
      </c>
      <c r="F32" s="5">
        <v>5.263157894736842</v>
      </c>
      <c r="G32" s="5">
        <v>5.555555555555555</v>
      </c>
      <c r="H32" s="5">
        <v>5.555555555555555</v>
      </c>
      <c r="I32" s="5">
        <v>0</v>
      </c>
      <c r="J32" s="5">
        <v>5.555555555555555</v>
      </c>
      <c r="K32" s="5">
        <v>0</v>
      </c>
      <c r="L32" s="5">
        <v>0</v>
      </c>
      <c r="M32" s="5">
        <v>33.33333333333333</v>
      </c>
      <c r="N32" s="5">
        <v>33.33333333333333</v>
      </c>
      <c r="O32" s="5">
        <v>15.789473684210526</v>
      </c>
      <c r="P32" s="5">
        <v>10</v>
      </c>
      <c r="Q32" s="5">
        <v>5</v>
      </c>
      <c r="R32" s="5">
        <v>4.761904761904762</v>
      </c>
      <c r="S32" s="5">
        <v>5</v>
      </c>
      <c r="T32" s="5">
        <v>0</v>
      </c>
      <c r="U32" s="5">
        <v>0</v>
      </c>
      <c r="V32" s="5">
        <v>47.61904761904761</v>
      </c>
      <c r="W32" s="5">
        <v>23.809523809523807</v>
      </c>
      <c r="X32" s="5">
        <v>33.33333333333333</v>
      </c>
      <c r="Y32" s="5">
        <v>9.523809523809524</v>
      </c>
      <c r="Z32" s="5">
        <v>14.285714285714285</v>
      </c>
      <c r="AA32" s="5">
        <v>9.523809523809524</v>
      </c>
      <c r="AB32" s="5">
        <v>9.523809523809524</v>
      </c>
      <c r="AC32" s="5">
        <v>9.523809523809524</v>
      </c>
      <c r="AD32" s="5">
        <v>42.857142857142854</v>
      </c>
      <c r="AE32" s="5">
        <v>42.857142857142854</v>
      </c>
      <c r="AF32" s="5">
        <v>14.285714285714285</v>
      </c>
      <c r="AG32" s="5">
        <v>5</v>
      </c>
      <c r="AH32" s="5">
        <v>5</v>
      </c>
      <c r="AI32" s="5">
        <v>5</v>
      </c>
      <c r="AJ32" s="5">
        <v>5</v>
      </c>
      <c r="AK32" s="5">
        <v>15</v>
      </c>
      <c r="AL32" s="5">
        <v>0</v>
      </c>
      <c r="AM32" s="5">
        <v>50</v>
      </c>
      <c r="AN32" s="5">
        <v>61.904761904761905</v>
      </c>
      <c r="AO32" s="5">
        <v>50</v>
      </c>
      <c r="AP32" s="5">
        <v>68.42105263157895</v>
      </c>
      <c r="AQ32" s="5">
        <v>61.904761904761905</v>
      </c>
      <c r="AR32" s="5">
        <v>50</v>
      </c>
      <c r="AS32" s="5">
        <v>76.19047619047619</v>
      </c>
      <c r="AT32" s="5">
        <v>38.88888888888889</v>
      </c>
      <c r="AU32" s="5">
        <v>20</v>
      </c>
      <c r="AV32" s="5">
        <v>15</v>
      </c>
      <c r="AW32" s="5">
        <v>10</v>
      </c>
      <c r="AX32" s="5">
        <v>14.285714285714285</v>
      </c>
      <c r="AY32" s="5">
        <v>20</v>
      </c>
      <c r="AZ32" s="5">
        <v>10</v>
      </c>
      <c r="BA32" s="5">
        <v>5</v>
      </c>
      <c r="BB32" s="5">
        <v>28.57142857142857</v>
      </c>
      <c r="BC32" s="5">
        <v>20</v>
      </c>
      <c r="BD32" s="5">
        <v>45</v>
      </c>
      <c r="BE32" s="5">
        <v>25</v>
      </c>
      <c r="BF32" s="5">
        <v>14.285714285714285</v>
      </c>
      <c r="BG32" s="5">
        <v>15</v>
      </c>
      <c r="BH32" s="5">
        <v>15</v>
      </c>
      <c r="BI32" s="5">
        <v>33.33333333333333</v>
      </c>
      <c r="BJ32" s="5">
        <v>35</v>
      </c>
    </row>
    <row r="33" spans="1:62" ht="37.5" customHeight="1">
      <c r="A33" s="141" t="s">
        <v>10</v>
      </c>
      <c r="B33" s="142"/>
      <c r="C33" s="142"/>
      <c r="D33" s="142"/>
      <c r="E33" s="5">
        <v>0</v>
      </c>
      <c r="F33" s="5">
        <v>0</v>
      </c>
      <c r="G33" s="5">
        <v>0</v>
      </c>
      <c r="H33" s="5">
        <v>0</v>
      </c>
      <c r="I33" s="5">
        <v>0</v>
      </c>
      <c r="J33" s="5">
        <v>0</v>
      </c>
      <c r="K33" s="5">
        <v>0</v>
      </c>
      <c r="L33" s="5">
        <v>0</v>
      </c>
      <c r="M33" s="5">
        <v>0</v>
      </c>
      <c r="N33" s="5">
        <v>0</v>
      </c>
      <c r="O33" s="5">
        <v>0</v>
      </c>
      <c r="P33" s="5">
        <v>0</v>
      </c>
      <c r="Q33" s="5">
        <v>0</v>
      </c>
      <c r="R33" s="5">
        <v>0</v>
      </c>
      <c r="S33" s="5">
        <v>0</v>
      </c>
      <c r="T33" s="5">
        <v>0</v>
      </c>
      <c r="U33" s="5">
        <v>0</v>
      </c>
      <c r="V33" s="5">
        <v>0</v>
      </c>
      <c r="W33" s="5">
        <v>0</v>
      </c>
      <c r="X33" s="5">
        <v>0</v>
      </c>
      <c r="Y33" s="5">
        <v>0</v>
      </c>
      <c r="Z33" s="5">
        <v>0</v>
      </c>
      <c r="AA33" s="5">
        <v>0</v>
      </c>
      <c r="AB33" s="5">
        <v>0</v>
      </c>
      <c r="AC33" s="5">
        <v>0</v>
      </c>
      <c r="AD33" s="5">
        <v>4.761904761904762</v>
      </c>
      <c r="AE33" s="5">
        <v>0</v>
      </c>
      <c r="AF33" s="5">
        <v>0</v>
      </c>
      <c r="AG33" s="5">
        <v>5</v>
      </c>
      <c r="AH33" s="5">
        <v>0</v>
      </c>
      <c r="AI33" s="5">
        <v>0</v>
      </c>
      <c r="AJ33" s="5">
        <v>0</v>
      </c>
      <c r="AK33" s="5">
        <v>0</v>
      </c>
      <c r="AL33" s="5">
        <v>0</v>
      </c>
      <c r="AM33" s="5">
        <v>5</v>
      </c>
      <c r="AN33" s="5">
        <v>9.523809523809524</v>
      </c>
      <c r="AO33" s="5">
        <v>5</v>
      </c>
      <c r="AP33" s="5">
        <v>5.263157894736842</v>
      </c>
      <c r="AQ33" s="5">
        <v>0</v>
      </c>
      <c r="AR33" s="5">
        <v>25</v>
      </c>
      <c r="AS33" s="5">
        <v>9.523809523809524</v>
      </c>
      <c r="AT33" s="5">
        <v>0</v>
      </c>
      <c r="AU33" s="5">
        <v>5</v>
      </c>
      <c r="AV33" s="5">
        <v>0</v>
      </c>
      <c r="AW33" s="5">
        <v>0</v>
      </c>
      <c r="AX33" s="5">
        <v>0</v>
      </c>
      <c r="AY33" s="5">
        <v>0</v>
      </c>
      <c r="AZ33" s="5">
        <v>0</v>
      </c>
      <c r="BA33" s="5">
        <v>0</v>
      </c>
      <c r="BB33" s="5">
        <v>0</v>
      </c>
      <c r="BC33" s="5">
        <v>0</v>
      </c>
      <c r="BD33" s="5">
        <v>0</v>
      </c>
      <c r="BE33" s="5">
        <v>0</v>
      </c>
      <c r="BF33" s="5">
        <v>0</v>
      </c>
      <c r="BG33" s="5">
        <v>0</v>
      </c>
      <c r="BH33" s="5">
        <v>0</v>
      </c>
      <c r="BI33" s="5">
        <v>0</v>
      </c>
      <c r="BJ33" s="5">
        <v>15</v>
      </c>
    </row>
    <row r="34" spans="1:62" ht="37.5" customHeight="1">
      <c r="A34" s="179" t="s">
        <v>4</v>
      </c>
      <c r="B34" s="180"/>
      <c r="C34" s="180"/>
      <c r="D34" s="181"/>
      <c r="E34" s="107">
        <f aca="true" t="shared" si="25" ref="E34:AA34">SUM(E29:E33)</f>
        <v>100</v>
      </c>
      <c r="F34" s="107">
        <f t="shared" si="25"/>
        <v>99.99999999999999</v>
      </c>
      <c r="G34" s="107">
        <f t="shared" si="25"/>
        <v>100.00000000000001</v>
      </c>
      <c r="H34" s="107">
        <f t="shared" si="25"/>
        <v>99.99999999999999</v>
      </c>
      <c r="I34" s="107">
        <f t="shared" si="25"/>
        <v>100</v>
      </c>
      <c r="J34" s="107">
        <f t="shared" si="25"/>
        <v>100</v>
      </c>
      <c r="K34" s="107">
        <f t="shared" si="25"/>
        <v>100</v>
      </c>
      <c r="L34" s="107">
        <f t="shared" si="25"/>
        <v>100</v>
      </c>
      <c r="M34" s="107">
        <f t="shared" si="25"/>
        <v>99.99999999999999</v>
      </c>
      <c r="N34" s="107">
        <f t="shared" si="25"/>
        <v>99.99999999999999</v>
      </c>
      <c r="O34" s="107">
        <f t="shared" si="25"/>
        <v>99.99999999999999</v>
      </c>
      <c r="P34" s="107">
        <f t="shared" si="25"/>
        <v>100</v>
      </c>
      <c r="Q34" s="107">
        <f t="shared" si="25"/>
        <v>100</v>
      </c>
      <c r="R34" s="107">
        <f t="shared" si="25"/>
        <v>99.99999999999999</v>
      </c>
      <c r="S34" s="107">
        <f t="shared" si="25"/>
        <v>100</v>
      </c>
      <c r="T34" s="107">
        <f t="shared" si="25"/>
        <v>100</v>
      </c>
      <c r="U34" s="107">
        <f t="shared" si="25"/>
        <v>100</v>
      </c>
      <c r="V34" s="107">
        <f t="shared" si="25"/>
        <v>100</v>
      </c>
      <c r="W34" s="107">
        <f t="shared" si="25"/>
        <v>100</v>
      </c>
      <c r="X34" s="107">
        <f t="shared" si="25"/>
        <v>99.99999999999999</v>
      </c>
      <c r="Y34" s="107">
        <f t="shared" si="25"/>
        <v>99.99999999999999</v>
      </c>
      <c r="Z34" s="107">
        <f t="shared" si="25"/>
        <v>100</v>
      </c>
      <c r="AA34" s="107">
        <f t="shared" si="25"/>
        <v>100</v>
      </c>
      <c r="AB34" s="107">
        <f aca="true" t="shared" si="26" ref="AB34:AG34">SUM(AB29:AB33)</f>
        <v>99.99999999999999</v>
      </c>
      <c r="AC34" s="107">
        <f t="shared" si="26"/>
        <v>99.99999999999999</v>
      </c>
      <c r="AD34" s="107">
        <f t="shared" si="26"/>
        <v>100</v>
      </c>
      <c r="AE34" s="107">
        <f t="shared" si="26"/>
        <v>100</v>
      </c>
      <c r="AF34" s="107">
        <f t="shared" si="26"/>
        <v>100</v>
      </c>
      <c r="AG34" s="107">
        <f t="shared" si="26"/>
        <v>100</v>
      </c>
      <c r="AH34" s="107">
        <f aca="true" t="shared" si="27" ref="AH34:AM34">SUM(AH29:AH33)</f>
        <v>100</v>
      </c>
      <c r="AI34" s="107">
        <f t="shared" si="27"/>
        <v>100</v>
      </c>
      <c r="AJ34" s="107">
        <f t="shared" si="27"/>
        <v>100</v>
      </c>
      <c r="AK34" s="107">
        <f t="shared" si="27"/>
        <v>100</v>
      </c>
      <c r="AL34" s="107">
        <f t="shared" si="27"/>
        <v>100</v>
      </c>
      <c r="AM34" s="107">
        <f t="shared" si="27"/>
        <v>100</v>
      </c>
      <c r="AN34" s="107">
        <f aca="true" t="shared" si="28" ref="AN34:AS34">SUM(AN29:AN33)</f>
        <v>100</v>
      </c>
      <c r="AO34" s="107">
        <f t="shared" si="28"/>
        <v>100</v>
      </c>
      <c r="AP34" s="107">
        <f t="shared" si="28"/>
        <v>99.99999999999999</v>
      </c>
      <c r="AQ34" s="107">
        <f t="shared" si="28"/>
        <v>100</v>
      </c>
      <c r="AR34" s="107">
        <f t="shared" si="28"/>
        <v>100</v>
      </c>
      <c r="AS34" s="107">
        <f t="shared" si="28"/>
        <v>100</v>
      </c>
      <c r="AT34" s="107">
        <f aca="true" t="shared" si="29" ref="AT34:AY34">SUM(AT29:AT33)</f>
        <v>100</v>
      </c>
      <c r="AU34" s="107">
        <f t="shared" si="29"/>
        <v>100</v>
      </c>
      <c r="AV34" s="107">
        <f t="shared" si="29"/>
        <v>100</v>
      </c>
      <c r="AW34" s="107">
        <f t="shared" si="29"/>
        <v>100</v>
      </c>
      <c r="AX34" s="107">
        <f t="shared" si="29"/>
        <v>100</v>
      </c>
      <c r="AY34" s="107">
        <f t="shared" si="29"/>
        <v>100</v>
      </c>
      <c r="AZ34" s="107">
        <f aca="true" t="shared" si="30" ref="AZ34:BE34">SUM(AZ29:AZ33)</f>
        <v>100</v>
      </c>
      <c r="BA34" s="107">
        <f t="shared" si="30"/>
        <v>100</v>
      </c>
      <c r="BB34" s="107">
        <f t="shared" si="30"/>
        <v>99.99999999999999</v>
      </c>
      <c r="BC34" s="107">
        <f t="shared" si="30"/>
        <v>100</v>
      </c>
      <c r="BD34" s="107">
        <f t="shared" si="30"/>
        <v>100</v>
      </c>
      <c r="BE34" s="107">
        <f t="shared" si="30"/>
        <v>100</v>
      </c>
      <c r="BF34" s="107">
        <f>SUM(BF29:BF33)</f>
        <v>100</v>
      </c>
      <c r="BG34" s="107">
        <f>SUM(BG29:BG33)</f>
        <v>100</v>
      </c>
      <c r="BH34" s="107">
        <f>SUM(BH29:BH33)</f>
        <v>100</v>
      </c>
      <c r="BI34" s="107">
        <f>SUM(BI29:BI33)</f>
        <v>100</v>
      </c>
      <c r="BJ34" s="107">
        <f>SUM(BJ29:BJ33)</f>
        <v>100</v>
      </c>
    </row>
    <row r="35" spans="1:62" ht="37.5" customHeight="1">
      <c r="A35" s="147" t="s">
        <v>84</v>
      </c>
      <c r="B35" s="148"/>
      <c r="C35" s="148"/>
      <c r="D35" s="149"/>
      <c r="E35" s="113">
        <v>52.63157894736842</v>
      </c>
      <c r="F35" s="113">
        <v>52.63157894736842</v>
      </c>
      <c r="G35" s="113">
        <v>83.33333333333334</v>
      </c>
      <c r="H35" s="113">
        <v>66.66666666666666</v>
      </c>
      <c r="I35" s="113">
        <v>72.22222222222221</v>
      </c>
      <c r="J35" s="113">
        <v>44.44444444444444</v>
      </c>
      <c r="K35" s="113">
        <v>61.111111111111114</v>
      </c>
      <c r="L35" s="113">
        <v>61.90476190476191</v>
      </c>
      <c r="M35" s="113">
        <v>0</v>
      </c>
      <c r="N35" s="113">
        <v>-9.523809523809522</v>
      </c>
      <c r="O35" s="113">
        <v>21.052631578947363</v>
      </c>
      <c r="P35" s="113">
        <v>45.00000000000001</v>
      </c>
      <c r="Q35" s="113">
        <v>70</v>
      </c>
      <c r="R35" s="113">
        <v>23.809523809523807</v>
      </c>
      <c r="S35" s="113">
        <v>45</v>
      </c>
      <c r="T35" s="113">
        <v>57.14285714285714</v>
      </c>
      <c r="U35" s="113">
        <v>54.54545454545454</v>
      </c>
      <c r="V35" s="113">
        <v>-23.809523809523807</v>
      </c>
      <c r="W35" s="113">
        <v>-4.761904761904759</v>
      </c>
      <c r="X35" s="113">
        <v>-14.285714285714281</v>
      </c>
      <c r="Y35" s="113">
        <v>-4.761904761904762</v>
      </c>
      <c r="Z35" s="113">
        <v>-4.761904761904761</v>
      </c>
      <c r="AA35" s="113">
        <v>9.523809523809524</v>
      </c>
      <c r="AB35" s="113">
        <v>14.285714285714283</v>
      </c>
      <c r="AC35" s="113">
        <v>23.809523809523803</v>
      </c>
      <c r="AD35" s="113">
        <v>-33.33333333333333</v>
      </c>
      <c r="AE35" s="113">
        <v>-33.33333333333333</v>
      </c>
      <c r="AF35" s="113">
        <v>19.047619047619044</v>
      </c>
      <c r="AG35" s="113">
        <v>15</v>
      </c>
      <c r="AH35" s="113">
        <v>10</v>
      </c>
      <c r="AI35" s="113">
        <v>35</v>
      </c>
      <c r="AJ35" s="113">
        <v>45</v>
      </c>
      <c r="AK35" s="113">
        <v>20</v>
      </c>
      <c r="AL35" s="113">
        <v>23.809523809523807</v>
      </c>
      <c r="AM35" s="113">
        <v>-50</v>
      </c>
      <c r="AN35" s="113">
        <v>-66.66666666666667</v>
      </c>
      <c r="AO35" s="113">
        <v>-50</v>
      </c>
      <c r="AP35" s="113">
        <v>-73.68421052631578</v>
      </c>
      <c r="AQ35" s="113">
        <v>-57.142857142857146</v>
      </c>
      <c r="AR35" s="113">
        <v>-60</v>
      </c>
      <c r="AS35" s="113">
        <v>-80.95238095238095</v>
      </c>
      <c r="AT35" s="113">
        <v>-5.555555555555564</v>
      </c>
      <c r="AU35" s="113">
        <v>30</v>
      </c>
      <c r="AV35" s="113">
        <v>30</v>
      </c>
      <c r="AW35" s="113">
        <v>30</v>
      </c>
      <c r="AX35" s="113">
        <v>23.80952380952381</v>
      </c>
      <c r="AY35" s="113">
        <v>10</v>
      </c>
      <c r="AZ35" s="113">
        <v>10</v>
      </c>
      <c r="BA35" s="113">
        <v>35</v>
      </c>
      <c r="BB35" s="113">
        <v>-14.285714285714285</v>
      </c>
      <c r="BC35" s="113">
        <v>0</v>
      </c>
      <c r="BD35" s="113">
        <v>-30</v>
      </c>
      <c r="BE35" s="113">
        <v>0</v>
      </c>
      <c r="BF35" s="113">
        <v>9.523809523809522</v>
      </c>
      <c r="BG35" s="113">
        <v>20</v>
      </c>
      <c r="BH35" s="113">
        <v>10</v>
      </c>
      <c r="BI35" s="113">
        <v>-28.571428571428566</v>
      </c>
      <c r="BJ35" s="113">
        <v>-40</v>
      </c>
    </row>
    <row r="36" spans="1:62" ht="37.5" customHeight="1">
      <c r="A36" s="144" t="s">
        <v>120</v>
      </c>
      <c r="B36" s="145"/>
      <c r="C36" s="145"/>
      <c r="D36" s="146"/>
      <c r="E36" s="113">
        <v>30.241853120555028</v>
      </c>
      <c r="F36" s="113">
        <v>25.092301806188367</v>
      </c>
      <c r="G36" s="113">
        <v>44.7141564375643</v>
      </c>
      <c r="H36" s="113">
        <v>37.99925379416511</v>
      </c>
      <c r="I36" s="113">
        <v>35.43912709357359</v>
      </c>
      <c r="J36" s="113">
        <v>32.1335434604719</v>
      </c>
      <c r="K36" s="113">
        <v>29.601064431149727</v>
      </c>
      <c r="L36" s="113">
        <v>35.793907282787856</v>
      </c>
      <c r="M36" s="113">
        <v>0.0829155809276454</v>
      </c>
      <c r="N36" s="113">
        <v>-5.03739824573025</v>
      </c>
      <c r="O36" s="113">
        <v>3.656046137104191</v>
      </c>
      <c r="P36" s="113">
        <v>26.322837118479917</v>
      </c>
      <c r="Q36" s="113">
        <v>44.163251184233886</v>
      </c>
      <c r="R36" s="113">
        <v>13.23886636558462</v>
      </c>
      <c r="S36" s="113">
        <v>21.68494182596019</v>
      </c>
      <c r="T36" s="113">
        <v>35.577354028026924</v>
      </c>
      <c r="U36" s="113">
        <v>24.38680891333229</v>
      </c>
      <c r="V36" s="113">
        <v>-11.921110407812876</v>
      </c>
      <c r="W36" s="113">
        <v>-13.990890835684393</v>
      </c>
      <c r="X36" s="113">
        <v>0.13814628276092122</v>
      </c>
      <c r="Y36" s="113">
        <v>-1.232200338267846</v>
      </c>
      <c r="Z36" s="113">
        <v>6.270438064798711</v>
      </c>
      <c r="AA36" s="113">
        <v>9.019041585413351</v>
      </c>
      <c r="AB36" s="113">
        <v>13.831385185516666</v>
      </c>
      <c r="AC36" s="113">
        <v>15.36078186825052</v>
      </c>
      <c r="AD36" s="113">
        <v>-8.4353136297847</v>
      </c>
      <c r="AE36" s="113">
        <v>-7.309438727525075</v>
      </c>
      <c r="AF36" s="113">
        <v>9.648275746926855</v>
      </c>
      <c r="AG36" s="113">
        <v>17.101282678792447</v>
      </c>
      <c r="AH36" s="113">
        <v>10.415959125907058</v>
      </c>
      <c r="AI36" s="113">
        <v>16.701803054597487</v>
      </c>
      <c r="AJ36" s="113">
        <v>24.763791979762328</v>
      </c>
      <c r="AK36" s="113">
        <v>9.195549766132721</v>
      </c>
      <c r="AL36" s="113">
        <v>8.790221835654457</v>
      </c>
      <c r="AM36" s="113">
        <v>-23.412000703262745</v>
      </c>
      <c r="AN36" s="113">
        <v>-40.48617205792144</v>
      </c>
      <c r="AO36" s="113">
        <v>-34.80566070353217</v>
      </c>
      <c r="AP36" s="113">
        <v>-49.68359999931284</v>
      </c>
      <c r="AQ36" s="113">
        <v>-32.85754309464054</v>
      </c>
      <c r="AR36" s="113">
        <v>-43.260337664396594</v>
      </c>
      <c r="AS36" s="113">
        <v>-47.00747478425379</v>
      </c>
      <c r="AT36" s="113">
        <v>-3.1103917797297207</v>
      </c>
      <c r="AU36" s="113">
        <v>40.152012450568066</v>
      </c>
      <c r="AV36" s="113">
        <v>25.744569534294307</v>
      </c>
      <c r="AW36" s="113">
        <v>13.099446942967882</v>
      </c>
      <c r="AX36" s="113">
        <v>16.391413914280342</v>
      </c>
      <c r="AY36" s="113">
        <v>-0.04876543025520519</v>
      </c>
      <c r="AZ36" s="113">
        <v>1.0673356771288116</v>
      </c>
      <c r="BA36" s="113">
        <v>6.24248406757125</v>
      </c>
      <c r="BB36" s="113">
        <v>-8.541212111592374</v>
      </c>
      <c r="BC36" s="113">
        <v>-2.1788333581868926</v>
      </c>
      <c r="BD36" s="113">
        <v>-17.021372139136748</v>
      </c>
      <c r="BE36" s="113">
        <v>-9.36917343858506</v>
      </c>
      <c r="BF36" s="113">
        <v>8.977804537745287</v>
      </c>
      <c r="BG36" s="113">
        <v>22.599522322276666</v>
      </c>
      <c r="BH36" s="113">
        <v>20.426430585706086</v>
      </c>
      <c r="BI36" s="113">
        <v>-19.136691052902414</v>
      </c>
      <c r="BJ36" s="113">
        <v>-38.139573474827195</v>
      </c>
    </row>
    <row r="37" spans="1:62" ht="37.5" customHeight="1" thickBot="1">
      <c r="A37" s="135" t="s">
        <v>5</v>
      </c>
      <c r="B37" s="136"/>
      <c r="C37" s="136"/>
      <c r="D37" s="137"/>
      <c r="E37" s="114">
        <v>19</v>
      </c>
      <c r="F37" s="114">
        <v>19</v>
      </c>
      <c r="G37" s="114">
        <v>18</v>
      </c>
      <c r="H37" s="114">
        <v>18</v>
      </c>
      <c r="I37" s="114">
        <v>18</v>
      </c>
      <c r="J37" s="114">
        <v>18</v>
      </c>
      <c r="K37" s="114">
        <v>18</v>
      </c>
      <c r="L37" s="114">
        <v>21</v>
      </c>
      <c r="M37" s="114">
        <v>21</v>
      </c>
      <c r="N37" s="114">
        <v>21</v>
      </c>
      <c r="O37" s="114">
        <v>19</v>
      </c>
      <c r="P37" s="114">
        <v>20</v>
      </c>
      <c r="Q37" s="114">
        <v>20</v>
      </c>
      <c r="R37" s="114">
        <v>21</v>
      </c>
      <c r="S37" s="114">
        <v>20</v>
      </c>
      <c r="T37" s="114">
        <v>21</v>
      </c>
      <c r="U37" s="114">
        <v>22</v>
      </c>
      <c r="V37" s="114">
        <v>21</v>
      </c>
      <c r="W37" s="114">
        <v>21</v>
      </c>
      <c r="X37" s="114">
        <v>21</v>
      </c>
      <c r="Y37" s="114">
        <v>21</v>
      </c>
      <c r="Z37" s="114">
        <v>21</v>
      </c>
      <c r="AA37" s="114">
        <v>21</v>
      </c>
      <c r="AB37" s="114">
        <v>21</v>
      </c>
      <c r="AC37" s="114">
        <v>21</v>
      </c>
      <c r="AD37" s="114">
        <v>21</v>
      </c>
      <c r="AE37" s="114">
        <v>21</v>
      </c>
      <c r="AF37" s="114">
        <v>21</v>
      </c>
      <c r="AG37" s="114">
        <v>20</v>
      </c>
      <c r="AH37" s="114">
        <v>20</v>
      </c>
      <c r="AI37" s="114">
        <v>20</v>
      </c>
      <c r="AJ37" s="114">
        <v>20</v>
      </c>
      <c r="AK37" s="114">
        <v>20</v>
      </c>
      <c r="AL37" s="114">
        <v>21</v>
      </c>
      <c r="AM37" s="114">
        <v>20</v>
      </c>
      <c r="AN37" s="114">
        <v>21</v>
      </c>
      <c r="AO37" s="114">
        <v>20</v>
      </c>
      <c r="AP37" s="114">
        <v>19</v>
      </c>
      <c r="AQ37" s="114">
        <v>21</v>
      </c>
      <c r="AR37" s="114">
        <v>20</v>
      </c>
      <c r="AS37" s="114">
        <v>21</v>
      </c>
      <c r="AT37" s="114">
        <v>18</v>
      </c>
      <c r="AU37" s="114">
        <v>20</v>
      </c>
      <c r="AV37" s="114">
        <v>20</v>
      </c>
      <c r="AW37" s="114">
        <v>20</v>
      </c>
      <c r="AX37" s="114">
        <v>21</v>
      </c>
      <c r="AY37" s="114">
        <v>20</v>
      </c>
      <c r="AZ37" s="114">
        <v>20</v>
      </c>
      <c r="BA37" s="114">
        <v>20</v>
      </c>
      <c r="BB37" s="114">
        <v>21</v>
      </c>
      <c r="BC37" s="114">
        <v>20</v>
      </c>
      <c r="BD37" s="114">
        <v>20</v>
      </c>
      <c r="BE37" s="114">
        <v>20</v>
      </c>
      <c r="BF37" s="114">
        <v>21</v>
      </c>
      <c r="BG37" s="114">
        <v>20</v>
      </c>
      <c r="BH37" s="114">
        <v>20</v>
      </c>
      <c r="BI37" s="114">
        <v>21</v>
      </c>
      <c r="BJ37" s="114">
        <v>20</v>
      </c>
    </row>
    <row r="38" ht="37.5" customHeight="1" thickBot="1"/>
    <row r="39" spans="1:62" ht="35.25" customHeight="1" thickBot="1">
      <c r="A39" s="118"/>
      <c r="B39" s="119"/>
      <c r="C39" s="119"/>
      <c r="D39" s="120"/>
      <c r="E39" s="177" t="s">
        <v>119</v>
      </c>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row>
    <row r="40" spans="1:62" ht="35.25" customHeight="1" thickBot="1">
      <c r="A40" s="102"/>
      <c r="B40" s="103"/>
      <c r="C40" s="103"/>
      <c r="D40" s="104"/>
      <c r="E40" s="4" t="s">
        <v>0</v>
      </c>
      <c r="F40" s="2" t="s">
        <v>1</v>
      </c>
      <c r="G40" s="4" t="s">
        <v>2</v>
      </c>
      <c r="H40" s="13" t="s">
        <v>77</v>
      </c>
      <c r="I40" s="39" t="s">
        <v>78</v>
      </c>
      <c r="J40" s="4" t="s">
        <v>79</v>
      </c>
      <c r="K40" s="4" t="s">
        <v>80</v>
      </c>
      <c r="L40" s="4" t="s">
        <v>81</v>
      </c>
      <c r="M40" s="4" t="s">
        <v>82</v>
      </c>
      <c r="N40" s="4" t="s">
        <v>83</v>
      </c>
      <c r="O40" s="4" t="s">
        <v>98</v>
      </c>
      <c r="P40" s="4" t="s">
        <v>101</v>
      </c>
      <c r="Q40" s="4" t="s">
        <v>102</v>
      </c>
      <c r="R40" s="4" t="s">
        <v>103</v>
      </c>
      <c r="S40" s="4" t="s">
        <v>104</v>
      </c>
      <c r="T40" s="4" t="s">
        <v>105</v>
      </c>
      <c r="U40" s="4" t="s">
        <v>106</v>
      </c>
      <c r="V40" s="4" t="s">
        <v>108</v>
      </c>
      <c r="W40" s="4" t="s">
        <v>109</v>
      </c>
      <c r="X40" s="4" t="s">
        <v>110</v>
      </c>
      <c r="Y40" s="4" t="s">
        <v>111</v>
      </c>
      <c r="Z40" s="4" t="s">
        <v>112</v>
      </c>
      <c r="AA40" s="4" t="s">
        <v>113</v>
      </c>
      <c r="AB40" s="4" t="s">
        <v>114</v>
      </c>
      <c r="AC40" s="4" t="s">
        <v>115</v>
      </c>
      <c r="AD40" s="4" t="s">
        <v>116</v>
      </c>
      <c r="AE40" s="4" t="s">
        <v>117</v>
      </c>
      <c r="AF40" s="4" t="str">
        <f aca="true" t="shared" si="31" ref="AF40:AK40">+AF28</f>
        <v>III-16</v>
      </c>
      <c r="AG40" s="4" t="str">
        <f t="shared" si="31"/>
        <v>IV-16</v>
      </c>
      <c r="AH40" s="4" t="str">
        <f t="shared" si="31"/>
        <v>I-17</v>
      </c>
      <c r="AI40" s="4" t="str">
        <f t="shared" si="31"/>
        <v>II-17</v>
      </c>
      <c r="AJ40" s="4" t="str">
        <f t="shared" si="31"/>
        <v>III-17</v>
      </c>
      <c r="AK40" s="4" t="str">
        <f t="shared" si="31"/>
        <v>IV-17</v>
      </c>
      <c r="AL40" s="4" t="str">
        <f aca="true" t="shared" si="32" ref="AL40:AQ40">+AL28</f>
        <v>I-18</v>
      </c>
      <c r="AM40" s="4" t="str">
        <f t="shared" si="32"/>
        <v>II-18</v>
      </c>
      <c r="AN40" s="4" t="str">
        <f t="shared" si="32"/>
        <v>III-18</v>
      </c>
      <c r="AO40" s="4" t="str">
        <f t="shared" si="32"/>
        <v>IV-18</v>
      </c>
      <c r="AP40" s="4" t="str">
        <f t="shared" si="32"/>
        <v>I-19</v>
      </c>
      <c r="AQ40" s="4" t="str">
        <f t="shared" si="32"/>
        <v>II-19</v>
      </c>
      <c r="AR40" s="4" t="str">
        <f aca="true" t="shared" si="33" ref="AR40:AW40">+AR28</f>
        <v>III-19</v>
      </c>
      <c r="AS40" s="4" t="str">
        <f t="shared" si="33"/>
        <v>IV-19</v>
      </c>
      <c r="AT40" s="4" t="str">
        <f t="shared" si="33"/>
        <v>I-20</v>
      </c>
      <c r="AU40" s="4" t="str">
        <f t="shared" si="33"/>
        <v>II-20</v>
      </c>
      <c r="AV40" s="4" t="str">
        <f t="shared" si="33"/>
        <v>III-20</v>
      </c>
      <c r="AW40" s="4" t="str">
        <f t="shared" si="33"/>
        <v>IV-20</v>
      </c>
      <c r="AX40" s="4" t="str">
        <f aca="true" t="shared" si="34" ref="AX40:BC40">+AX28</f>
        <v>I-21</v>
      </c>
      <c r="AY40" s="4" t="str">
        <f t="shared" si="34"/>
        <v>II-21</v>
      </c>
      <c r="AZ40" s="4" t="str">
        <f t="shared" si="34"/>
        <v>III-21</v>
      </c>
      <c r="BA40" s="4" t="str">
        <f t="shared" si="34"/>
        <v>IV-21</v>
      </c>
      <c r="BB40" s="4" t="str">
        <f t="shared" si="34"/>
        <v>I-22</v>
      </c>
      <c r="BC40" s="4" t="str">
        <f t="shared" si="34"/>
        <v>II-22</v>
      </c>
      <c r="BD40" s="4" t="str">
        <f aca="true" t="shared" si="35" ref="BD40:BI40">+BD28</f>
        <v>III-22</v>
      </c>
      <c r="BE40" s="4" t="str">
        <f t="shared" si="35"/>
        <v>IV-22</v>
      </c>
      <c r="BF40" s="4" t="str">
        <f t="shared" si="35"/>
        <v>I-23</v>
      </c>
      <c r="BG40" s="4" t="str">
        <f t="shared" si="35"/>
        <v>II-23</v>
      </c>
      <c r="BH40" s="4" t="str">
        <f t="shared" si="35"/>
        <v>III-23</v>
      </c>
      <c r="BI40" s="4" t="str">
        <f t="shared" si="35"/>
        <v>IV-23</v>
      </c>
      <c r="BJ40" s="4" t="str">
        <f>+BJ28</f>
        <v>I-24</v>
      </c>
    </row>
    <row r="41" spans="1:62" ht="37.5" customHeight="1">
      <c r="A41" s="158" t="s">
        <v>7</v>
      </c>
      <c r="B41" s="159"/>
      <c r="C41" s="159"/>
      <c r="D41" s="173"/>
      <c r="E41" s="5">
        <v>0</v>
      </c>
      <c r="F41" s="5">
        <v>5.263157894736842</v>
      </c>
      <c r="G41" s="5">
        <v>0</v>
      </c>
      <c r="H41" s="5">
        <v>5.263157894736842</v>
      </c>
      <c r="I41" s="5">
        <v>0</v>
      </c>
      <c r="J41" s="5">
        <v>0</v>
      </c>
      <c r="K41" s="5">
        <v>0</v>
      </c>
      <c r="L41" s="5">
        <v>9.090909090909092</v>
      </c>
      <c r="M41" s="5">
        <v>4.545454545454546</v>
      </c>
      <c r="N41" s="5">
        <v>0</v>
      </c>
      <c r="O41" s="5">
        <v>5</v>
      </c>
      <c r="P41" s="5">
        <v>0</v>
      </c>
      <c r="Q41" s="5">
        <v>14.285714285714285</v>
      </c>
      <c r="R41" s="5">
        <v>4.545454545454546</v>
      </c>
      <c r="S41" s="5">
        <v>5</v>
      </c>
      <c r="T41" s="5">
        <v>0</v>
      </c>
      <c r="U41" s="5">
        <v>0</v>
      </c>
      <c r="V41" s="5">
        <v>0</v>
      </c>
      <c r="W41" s="5">
        <v>0</v>
      </c>
      <c r="X41" s="5">
        <v>0</v>
      </c>
      <c r="Y41" s="5">
        <v>0</v>
      </c>
      <c r="Z41" s="5">
        <v>0</v>
      </c>
      <c r="AA41" s="5">
        <v>0</v>
      </c>
      <c r="AB41" s="5">
        <v>0</v>
      </c>
      <c r="AC41" s="5">
        <v>0</v>
      </c>
      <c r="AD41" s="5">
        <v>0</v>
      </c>
      <c r="AE41" s="5">
        <v>0</v>
      </c>
      <c r="AF41" s="5">
        <v>0</v>
      </c>
      <c r="AG41" s="5">
        <v>0</v>
      </c>
      <c r="AH41" s="5">
        <v>0</v>
      </c>
      <c r="AI41" s="5">
        <v>4.761904761904762</v>
      </c>
      <c r="AJ41" s="5">
        <v>0</v>
      </c>
      <c r="AK41" s="5">
        <v>0</v>
      </c>
      <c r="AL41" s="5">
        <v>0</v>
      </c>
      <c r="AM41" s="5">
        <v>0</v>
      </c>
      <c r="AN41" s="5">
        <v>0</v>
      </c>
      <c r="AO41" s="5">
        <v>0</v>
      </c>
      <c r="AP41" s="5">
        <v>0</v>
      </c>
      <c r="AQ41" s="5">
        <v>0</v>
      </c>
      <c r="AR41" s="5">
        <v>0</v>
      </c>
      <c r="AS41" s="5">
        <v>0</v>
      </c>
      <c r="AT41" s="5">
        <v>0</v>
      </c>
      <c r="AU41" s="5">
        <v>15</v>
      </c>
      <c r="AV41" s="5">
        <v>0</v>
      </c>
      <c r="AW41" s="5">
        <v>4.761904761904762</v>
      </c>
      <c r="AX41" s="5">
        <v>0</v>
      </c>
      <c r="AY41" s="5">
        <v>0</v>
      </c>
      <c r="AZ41" s="5">
        <v>5</v>
      </c>
      <c r="BA41" s="5">
        <v>0</v>
      </c>
      <c r="BB41" s="5">
        <v>0</v>
      </c>
      <c r="BC41" s="5">
        <v>0</v>
      </c>
      <c r="BD41" s="5">
        <v>0</v>
      </c>
      <c r="BE41" s="5">
        <v>0</v>
      </c>
      <c r="BF41" s="5">
        <v>0</v>
      </c>
      <c r="BG41" s="5">
        <v>0</v>
      </c>
      <c r="BH41" s="5">
        <v>4.761904761904762</v>
      </c>
      <c r="BI41" s="5">
        <v>0</v>
      </c>
      <c r="BJ41" s="5">
        <v>0</v>
      </c>
    </row>
    <row r="42" spans="1:62" ht="37.5" customHeight="1">
      <c r="A42" s="154" t="s">
        <v>8</v>
      </c>
      <c r="B42" s="155"/>
      <c r="C42" s="155"/>
      <c r="D42" s="182"/>
      <c r="E42" s="5">
        <v>42.10526315789473</v>
      </c>
      <c r="F42" s="5">
        <v>42.10526315789473</v>
      </c>
      <c r="G42" s="5">
        <v>68.42105263157895</v>
      </c>
      <c r="H42" s="5">
        <v>52.63157894736842</v>
      </c>
      <c r="I42" s="5">
        <v>73.68421052631578</v>
      </c>
      <c r="J42" s="5">
        <v>47.368421052631575</v>
      </c>
      <c r="K42" s="5">
        <v>63.1578947368421</v>
      </c>
      <c r="L42" s="5">
        <v>40.909090909090914</v>
      </c>
      <c r="M42" s="5">
        <v>27.27272727272727</v>
      </c>
      <c r="N42" s="5">
        <v>31.818181818181817</v>
      </c>
      <c r="O42" s="5">
        <v>35</v>
      </c>
      <c r="P42" s="5">
        <v>42.857142857142854</v>
      </c>
      <c r="Q42" s="5">
        <v>38.095238095238095</v>
      </c>
      <c r="R42" s="5">
        <v>22.727272727272727</v>
      </c>
      <c r="S42" s="5">
        <v>50</v>
      </c>
      <c r="T42" s="5">
        <v>47.61904761904761</v>
      </c>
      <c r="U42" s="5">
        <v>45.45454545454545</v>
      </c>
      <c r="V42" s="5">
        <v>22.727272727272727</v>
      </c>
      <c r="W42" s="5">
        <v>22.727272727272727</v>
      </c>
      <c r="X42" s="5">
        <v>18.181818181818183</v>
      </c>
      <c r="Y42" s="5">
        <v>9.090909090909092</v>
      </c>
      <c r="Z42" s="5">
        <v>4.545454545454546</v>
      </c>
      <c r="AA42" s="5">
        <v>13.636363636363635</v>
      </c>
      <c r="AB42" s="5">
        <v>22.727272727272727</v>
      </c>
      <c r="AC42" s="5">
        <v>22.727272727272727</v>
      </c>
      <c r="AD42" s="5">
        <v>18.181818181818183</v>
      </c>
      <c r="AE42" s="5">
        <v>9.090909090909092</v>
      </c>
      <c r="AF42" s="5">
        <v>31.818181818181817</v>
      </c>
      <c r="AG42" s="5">
        <v>28.57142857142857</v>
      </c>
      <c r="AH42" s="5">
        <v>14.285714285714285</v>
      </c>
      <c r="AI42" s="5">
        <v>28.57142857142857</v>
      </c>
      <c r="AJ42" s="5">
        <v>42.857142857142854</v>
      </c>
      <c r="AK42" s="5">
        <v>33.33333333333333</v>
      </c>
      <c r="AL42" s="5">
        <v>18.181818181818183</v>
      </c>
      <c r="AM42" s="5">
        <v>4.761904761904762</v>
      </c>
      <c r="AN42" s="5">
        <v>9.090909090909092</v>
      </c>
      <c r="AO42" s="5">
        <v>14.285714285714285</v>
      </c>
      <c r="AP42" s="5">
        <v>0</v>
      </c>
      <c r="AQ42" s="5">
        <v>9.090909090909092</v>
      </c>
      <c r="AR42" s="5">
        <v>14.285714285714285</v>
      </c>
      <c r="AS42" s="5">
        <v>4.545454545454546</v>
      </c>
      <c r="AT42" s="5">
        <v>26.31578947368421</v>
      </c>
      <c r="AU42" s="5">
        <v>25</v>
      </c>
      <c r="AV42" s="5">
        <v>35</v>
      </c>
      <c r="AW42" s="5">
        <v>14.285714285714285</v>
      </c>
      <c r="AX42" s="5">
        <v>23.809523809523807</v>
      </c>
      <c r="AY42" s="5">
        <v>28.57142857142857</v>
      </c>
      <c r="AZ42" s="5">
        <v>15</v>
      </c>
      <c r="BA42" s="5">
        <v>28.57142857142857</v>
      </c>
      <c r="BB42" s="5">
        <v>14.285714285714285</v>
      </c>
      <c r="BC42" s="5">
        <v>20</v>
      </c>
      <c r="BD42" s="5">
        <v>10.526315789473683</v>
      </c>
      <c r="BE42" s="5">
        <v>25</v>
      </c>
      <c r="BF42" s="5">
        <v>19.047619047619047</v>
      </c>
      <c r="BG42" s="5">
        <v>28.57142857142857</v>
      </c>
      <c r="BH42" s="5">
        <v>14.285714285714285</v>
      </c>
      <c r="BI42" s="5">
        <v>9.090909090909092</v>
      </c>
      <c r="BJ42" s="5">
        <v>9.523809523809524</v>
      </c>
    </row>
    <row r="43" spans="1:62" ht="37.5" customHeight="1">
      <c r="A43" s="154" t="s">
        <v>3</v>
      </c>
      <c r="B43" s="155"/>
      <c r="C43" s="155"/>
      <c r="D43" s="182"/>
      <c r="E43" s="5">
        <v>42.10526315789473</v>
      </c>
      <c r="F43" s="5">
        <v>42.10526315789473</v>
      </c>
      <c r="G43" s="5">
        <v>31.57894736842105</v>
      </c>
      <c r="H43" s="5">
        <v>36.84210526315789</v>
      </c>
      <c r="I43" s="5">
        <v>26.31578947368421</v>
      </c>
      <c r="J43" s="5">
        <v>47.368421052631575</v>
      </c>
      <c r="K43" s="5">
        <v>36.84210526315789</v>
      </c>
      <c r="L43" s="5">
        <v>50</v>
      </c>
      <c r="M43" s="5">
        <v>40.909090909090914</v>
      </c>
      <c r="N43" s="5">
        <v>40.909090909090914</v>
      </c>
      <c r="O43" s="5">
        <v>40</v>
      </c>
      <c r="P43" s="5">
        <v>47.61904761904761</v>
      </c>
      <c r="Q43" s="5">
        <v>38.095238095238095</v>
      </c>
      <c r="R43" s="5">
        <v>59.09090909090909</v>
      </c>
      <c r="S43" s="5">
        <v>40</v>
      </c>
      <c r="T43" s="5">
        <v>47.61904761904761</v>
      </c>
      <c r="U43" s="5">
        <v>54.54545454545454</v>
      </c>
      <c r="V43" s="5">
        <v>40.909090909090914</v>
      </c>
      <c r="W43" s="5">
        <v>50</v>
      </c>
      <c r="X43" s="5">
        <v>54.54545454545454</v>
      </c>
      <c r="Y43" s="5">
        <v>77.27272727272727</v>
      </c>
      <c r="Z43" s="5">
        <v>81.81818181818183</v>
      </c>
      <c r="AA43" s="5">
        <v>81.81818181818183</v>
      </c>
      <c r="AB43" s="5">
        <v>68.18181818181817</v>
      </c>
      <c r="AC43" s="5">
        <v>72.72727272727273</v>
      </c>
      <c r="AD43" s="5">
        <v>36.36363636363637</v>
      </c>
      <c r="AE43" s="5">
        <v>50</v>
      </c>
      <c r="AF43" s="5">
        <v>59.09090909090909</v>
      </c>
      <c r="AG43" s="5">
        <v>66.66666666666666</v>
      </c>
      <c r="AH43" s="5">
        <v>80.95238095238095</v>
      </c>
      <c r="AI43" s="5">
        <v>57.14285714285714</v>
      </c>
      <c r="AJ43" s="5">
        <v>52.38095238095239</v>
      </c>
      <c r="AK43" s="5">
        <v>52.38095238095239</v>
      </c>
      <c r="AL43" s="5">
        <v>81.81818181818183</v>
      </c>
      <c r="AM43" s="5">
        <v>52.38095238095239</v>
      </c>
      <c r="AN43" s="5">
        <v>31.818181818181817</v>
      </c>
      <c r="AO43" s="5">
        <v>42.857142857142854</v>
      </c>
      <c r="AP43" s="5">
        <v>35</v>
      </c>
      <c r="AQ43" s="5">
        <v>36.36363636363637</v>
      </c>
      <c r="AR43" s="5">
        <v>19.047619047619047</v>
      </c>
      <c r="AS43" s="5">
        <v>31.818181818181817</v>
      </c>
      <c r="AT43" s="5">
        <v>36.84210526315789</v>
      </c>
      <c r="AU43" s="5">
        <v>30</v>
      </c>
      <c r="AV43" s="5">
        <v>40</v>
      </c>
      <c r="AW43" s="5">
        <v>61.904761904761905</v>
      </c>
      <c r="AX43" s="5">
        <v>61.904761904761905</v>
      </c>
      <c r="AY43" s="5">
        <v>52.38095238095239</v>
      </c>
      <c r="AZ43" s="5">
        <v>70</v>
      </c>
      <c r="BA43" s="5">
        <v>66.66666666666666</v>
      </c>
      <c r="BB43" s="5">
        <v>57.14285714285714</v>
      </c>
      <c r="BC43" s="5">
        <v>60</v>
      </c>
      <c r="BD43" s="5">
        <v>52.63157894736842</v>
      </c>
      <c r="BE43" s="5">
        <v>50</v>
      </c>
      <c r="BF43" s="5">
        <v>71.42857142857143</v>
      </c>
      <c r="BG43" s="5">
        <v>57.14285714285714</v>
      </c>
      <c r="BH43" s="5">
        <v>66.66666666666666</v>
      </c>
      <c r="BI43" s="5">
        <v>59.09090909090909</v>
      </c>
      <c r="BJ43" s="5">
        <v>42.857142857142854</v>
      </c>
    </row>
    <row r="44" spans="1:62" ht="37.5" customHeight="1">
      <c r="A44" s="154" t="s">
        <v>9</v>
      </c>
      <c r="B44" s="155"/>
      <c r="C44" s="155"/>
      <c r="D44" s="182"/>
      <c r="E44" s="5">
        <v>15.789473684210526</v>
      </c>
      <c r="F44" s="5">
        <v>10.526315789473683</v>
      </c>
      <c r="G44" s="5">
        <v>0</v>
      </c>
      <c r="H44" s="5">
        <v>5.263157894736842</v>
      </c>
      <c r="I44" s="5">
        <v>0</v>
      </c>
      <c r="J44" s="5">
        <v>5.263157894736842</v>
      </c>
      <c r="K44" s="5">
        <v>0</v>
      </c>
      <c r="L44" s="5">
        <v>0</v>
      </c>
      <c r="M44" s="5">
        <v>27.27272727272727</v>
      </c>
      <c r="N44" s="5">
        <v>27.27272727272727</v>
      </c>
      <c r="O44" s="5">
        <v>20</v>
      </c>
      <c r="P44" s="5">
        <v>9.523809523809524</v>
      </c>
      <c r="Q44" s="5">
        <v>9.523809523809524</v>
      </c>
      <c r="R44" s="5">
        <v>13.636363636363635</v>
      </c>
      <c r="S44" s="5">
        <v>5</v>
      </c>
      <c r="T44" s="5">
        <v>4.761904761904762</v>
      </c>
      <c r="U44" s="5">
        <v>0</v>
      </c>
      <c r="V44" s="5">
        <v>31.818181818181817</v>
      </c>
      <c r="W44" s="5">
        <v>27.27272727272727</v>
      </c>
      <c r="X44" s="5">
        <v>27.27272727272727</v>
      </c>
      <c r="Y44" s="5">
        <v>13.636363636363635</v>
      </c>
      <c r="Z44" s="5">
        <v>13.636363636363635</v>
      </c>
      <c r="AA44" s="5">
        <v>4.545454545454546</v>
      </c>
      <c r="AB44" s="5">
        <v>9.090909090909092</v>
      </c>
      <c r="AC44" s="5">
        <v>4.545454545454546</v>
      </c>
      <c r="AD44" s="5">
        <v>40.909090909090914</v>
      </c>
      <c r="AE44" s="5">
        <v>40.909090909090914</v>
      </c>
      <c r="AF44" s="5">
        <v>9.090909090909092</v>
      </c>
      <c r="AG44" s="5">
        <v>4.761904761904762</v>
      </c>
      <c r="AH44" s="5">
        <v>4.761904761904762</v>
      </c>
      <c r="AI44" s="5">
        <v>9.523809523809524</v>
      </c>
      <c r="AJ44" s="5">
        <v>4.761904761904762</v>
      </c>
      <c r="AK44" s="5">
        <v>14.285714285714285</v>
      </c>
      <c r="AL44" s="5">
        <v>0</v>
      </c>
      <c r="AM44" s="5">
        <v>42.857142857142854</v>
      </c>
      <c r="AN44" s="5">
        <v>50</v>
      </c>
      <c r="AO44" s="5">
        <v>38.095238095238095</v>
      </c>
      <c r="AP44" s="5">
        <v>60</v>
      </c>
      <c r="AQ44" s="5">
        <v>54.54545454545454</v>
      </c>
      <c r="AR44" s="5">
        <v>52.38095238095239</v>
      </c>
      <c r="AS44" s="5">
        <v>54.54545454545454</v>
      </c>
      <c r="AT44" s="5">
        <v>36.84210526315789</v>
      </c>
      <c r="AU44" s="5">
        <v>25</v>
      </c>
      <c r="AV44" s="5">
        <v>25</v>
      </c>
      <c r="AW44" s="5">
        <v>19.047619047619047</v>
      </c>
      <c r="AX44" s="5">
        <v>14.285714285714285</v>
      </c>
      <c r="AY44" s="5">
        <v>19.047619047619047</v>
      </c>
      <c r="AZ44" s="5">
        <v>10</v>
      </c>
      <c r="BA44" s="5">
        <v>4.761904761904762</v>
      </c>
      <c r="BB44" s="5">
        <v>28.57142857142857</v>
      </c>
      <c r="BC44" s="5">
        <v>15</v>
      </c>
      <c r="BD44" s="5">
        <v>36.84210526315789</v>
      </c>
      <c r="BE44" s="5">
        <v>25</v>
      </c>
      <c r="BF44" s="5">
        <v>9.523809523809524</v>
      </c>
      <c r="BG44" s="5">
        <v>14.285714285714285</v>
      </c>
      <c r="BH44" s="5">
        <v>14.285714285714285</v>
      </c>
      <c r="BI44" s="5">
        <v>31.818181818181817</v>
      </c>
      <c r="BJ44" s="5">
        <v>38.095238095238095</v>
      </c>
    </row>
    <row r="45" spans="1:62" ht="37.5" customHeight="1">
      <c r="A45" s="183" t="s">
        <v>10</v>
      </c>
      <c r="B45" s="184"/>
      <c r="C45" s="184"/>
      <c r="D45" s="185"/>
      <c r="E45" s="5">
        <v>0</v>
      </c>
      <c r="F45" s="5">
        <v>0</v>
      </c>
      <c r="G45" s="5">
        <v>0</v>
      </c>
      <c r="H45" s="5">
        <v>0</v>
      </c>
      <c r="I45" s="5">
        <v>0</v>
      </c>
      <c r="J45" s="5">
        <v>0</v>
      </c>
      <c r="K45" s="5">
        <v>0</v>
      </c>
      <c r="L45" s="5">
        <v>0</v>
      </c>
      <c r="M45" s="5">
        <v>0</v>
      </c>
      <c r="N45" s="5">
        <v>0</v>
      </c>
      <c r="O45" s="5">
        <v>0</v>
      </c>
      <c r="P45" s="5">
        <v>0</v>
      </c>
      <c r="Q45" s="5">
        <v>0</v>
      </c>
      <c r="R45" s="5">
        <v>0</v>
      </c>
      <c r="S45" s="5">
        <v>0</v>
      </c>
      <c r="T45" s="5">
        <v>0</v>
      </c>
      <c r="U45" s="5">
        <v>0</v>
      </c>
      <c r="V45" s="5">
        <v>4.545454545454546</v>
      </c>
      <c r="W45" s="5">
        <v>0</v>
      </c>
      <c r="X45" s="5">
        <v>0</v>
      </c>
      <c r="Y45" s="5">
        <v>0</v>
      </c>
      <c r="Z45" s="5">
        <v>0</v>
      </c>
      <c r="AA45" s="5">
        <v>0</v>
      </c>
      <c r="AB45" s="5">
        <v>0</v>
      </c>
      <c r="AC45" s="5">
        <v>0</v>
      </c>
      <c r="AD45" s="5">
        <v>4.545454545454546</v>
      </c>
      <c r="AE45" s="5">
        <v>0</v>
      </c>
      <c r="AF45" s="5">
        <v>0</v>
      </c>
      <c r="AG45" s="5">
        <v>0</v>
      </c>
      <c r="AH45" s="5">
        <v>0</v>
      </c>
      <c r="AI45" s="5">
        <v>0</v>
      </c>
      <c r="AJ45" s="5">
        <v>0</v>
      </c>
      <c r="AK45" s="5">
        <v>0</v>
      </c>
      <c r="AL45" s="5">
        <v>0</v>
      </c>
      <c r="AM45" s="5">
        <v>0</v>
      </c>
      <c r="AN45" s="5">
        <v>9.090909090909092</v>
      </c>
      <c r="AO45" s="5">
        <v>4.761904761904762</v>
      </c>
      <c r="AP45" s="5">
        <v>5</v>
      </c>
      <c r="AQ45" s="5">
        <v>0</v>
      </c>
      <c r="AR45" s="5">
        <v>14.285714285714285</v>
      </c>
      <c r="AS45" s="5">
        <v>9.090909090909092</v>
      </c>
      <c r="AT45" s="5">
        <v>0</v>
      </c>
      <c r="AU45" s="5">
        <v>5</v>
      </c>
      <c r="AV45" s="5">
        <v>0</v>
      </c>
      <c r="AW45" s="5">
        <v>0</v>
      </c>
      <c r="AX45" s="5">
        <v>0</v>
      </c>
      <c r="AY45" s="5">
        <v>0</v>
      </c>
      <c r="AZ45" s="5">
        <v>0</v>
      </c>
      <c r="BA45" s="5">
        <v>0</v>
      </c>
      <c r="BB45" s="5">
        <v>0</v>
      </c>
      <c r="BC45" s="5">
        <v>5</v>
      </c>
      <c r="BD45" s="5">
        <v>0</v>
      </c>
      <c r="BE45" s="5">
        <v>0</v>
      </c>
      <c r="BF45" s="5">
        <v>0</v>
      </c>
      <c r="BG45" s="5">
        <v>0</v>
      </c>
      <c r="BH45" s="5">
        <v>0</v>
      </c>
      <c r="BI45" s="5">
        <v>0</v>
      </c>
      <c r="BJ45" s="5">
        <v>9.523809523809524</v>
      </c>
    </row>
    <row r="46" spans="1:62" ht="37.5" customHeight="1">
      <c r="A46" s="179" t="s">
        <v>4</v>
      </c>
      <c r="B46" s="180"/>
      <c r="C46" s="180"/>
      <c r="D46" s="181"/>
      <c r="E46" s="107">
        <f aca="true" t="shared" si="36" ref="E46:AA46">SUM(E41:E45)</f>
        <v>99.99999999999999</v>
      </c>
      <c r="F46" s="107">
        <f t="shared" si="36"/>
        <v>99.99999999999999</v>
      </c>
      <c r="G46" s="107">
        <f t="shared" si="36"/>
        <v>100</v>
      </c>
      <c r="H46" s="107">
        <f t="shared" si="36"/>
        <v>99.99999999999999</v>
      </c>
      <c r="I46" s="107">
        <f t="shared" si="36"/>
        <v>99.99999999999999</v>
      </c>
      <c r="J46" s="107">
        <f t="shared" si="36"/>
        <v>99.99999999999999</v>
      </c>
      <c r="K46" s="107">
        <f t="shared" si="36"/>
        <v>100</v>
      </c>
      <c r="L46" s="107">
        <f t="shared" si="36"/>
        <v>100</v>
      </c>
      <c r="M46" s="107">
        <f t="shared" si="36"/>
        <v>100</v>
      </c>
      <c r="N46" s="107">
        <f t="shared" si="36"/>
        <v>100</v>
      </c>
      <c r="O46" s="107">
        <f t="shared" si="36"/>
        <v>100</v>
      </c>
      <c r="P46" s="107">
        <f t="shared" si="36"/>
        <v>99.99999999999999</v>
      </c>
      <c r="Q46" s="107">
        <f t="shared" si="36"/>
        <v>100</v>
      </c>
      <c r="R46" s="107">
        <f t="shared" si="36"/>
        <v>100.00000000000001</v>
      </c>
      <c r="S46" s="107">
        <f t="shared" si="36"/>
        <v>100</v>
      </c>
      <c r="T46" s="107">
        <f t="shared" si="36"/>
        <v>99.99999999999999</v>
      </c>
      <c r="U46" s="107">
        <f t="shared" si="36"/>
        <v>100</v>
      </c>
      <c r="V46" s="107">
        <f t="shared" si="36"/>
        <v>100</v>
      </c>
      <c r="W46" s="107">
        <f t="shared" si="36"/>
        <v>99.99999999999999</v>
      </c>
      <c r="X46" s="107">
        <f t="shared" si="36"/>
        <v>99.99999999999999</v>
      </c>
      <c r="Y46" s="107">
        <f t="shared" si="36"/>
        <v>100</v>
      </c>
      <c r="Z46" s="107">
        <f t="shared" si="36"/>
        <v>100.00000000000001</v>
      </c>
      <c r="AA46" s="107">
        <f t="shared" si="36"/>
        <v>100.00000000000001</v>
      </c>
      <c r="AB46" s="107">
        <f aca="true" t="shared" si="37" ref="AB46:AG46">SUM(AB41:AB45)</f>
        <v>100</v>
      </c>
      <c r="AC46" s="107">
        <f t="shared" si="37"/>
        <v>100.00000000000001</v>
      </c>
      <c r="AD46" s="107">
        <f t="shared" si="37"/>
        <v>100.00000000000001</v>
      </c>
      <c r="AE46" s="107">
        <f t="shared" si="37"/>
        <v>100</v>
      </c>
      <c r="AF46" s="107">
        <f t="shared" si="37"/>
        <v>100</v>
      </c>
      <c r="AG46" s="107">
        <f t="shared" si="37"/>
        <v>99.99999999999999</v>
      </c>
      <c r="AH46" s="107">
        <f aca="true" t="shared" si="38" ref="AH46:AM46">SUM(AH41:AH45)</f>
        <v>100</v>
      </c>
      <c r="AI46" s="107">
        <f t="shared" si="38"/>
        <v>99.99999999999999</v>
      </c>
      <c r="AJ46" s="107">
        <f t="shared" si="38"/>
        <v>100</v>
      </c>
      <c r="AK46" s="107">
        <f t="shared" si="38"/>
        <v>100</v>
      </c>
      <c r="AL46" s="107">
        <f t="shared" si="38"/>
        <v>100.00000000000001</v>
      </c>
      <c r="AM46" s="107">
        <f t="shared" si="38"/>
        <v>100</v>
      </c>
      <c r="AN46" s="107">
        <f aca="true" t="shared" si="39" ref="AN46:AS46">SUM(AN41:AN45)</f>
        <v>100</v>
      </c>
      <c r="AO46" s="107">
        <f t="shared" si="39"/>
        <v>100</v>
      </c>
      <c r="AP46" s="107">
        <f t="shared" si="39"/>
        <v>100</v>
      </c>
      <c r="AQ46" s="107">
        <f t="shared" si="39"/>
        <v>100</v>
      </c>
      <c r="AR46" s="107">
        <f t="shared" si="39"/>
        <v>100</v>
      </c>
      <c r="AS46" s="107">
        <f t="shared" si="39"/>
        <v>100</v>
      </c>
      <c r="AT46" s="107">
        <f>SUM(AT42:AT45)</f>
        <v>99.99999999999999</v>
      </c>
      <c r="AU46" s="107">
        <f aca="true" t="shared" si="40" ref="AU46:AZ46">SUM(AU41:AU45)</f>
        <v>100</v>
      </c>
      <c r="AV46" s="107">
        <f t="shared" si="40"/>
        <v>100</v>
      </c>
      <c r="AW46" s="107">
        <f t="shared" si="40"/>
        <v>100</v>
      </c>
      <c r="AX46" s="107">
        <f t="shared" si="40"/>
        <v>100</v>
      </c>
      <c r="AY46" s="107">
        <f t="shared" si="40"/>
        <v>100.00000000000001</v>
      </c>
      <c r="AZ46" s="107">
        <f t="shared" si="40"/>
        <v>100</v>
      </c>
      <c r="BA46" s="107">
        <f aca="true" t="shared" si="41" ref="BA46:BF46">SUM(BA41:BA45)</f>
        <v>99.99999999999999</v>
      </c>
      <c r="BB46" s="107">
        <f t="shared" si="41"/>
        <v>99.99999999999999</v>
      </c>
      <c r="BC46" s="107">
        <f t="shared" si="41"/>
        <v>100</v>
      </c>
      <c r="BD46" s="107">
        <f t="shared" si="41"/>
        <v>100</v>
      </c>
      <c r="BE46" s="107">
        <f t="shared" si="41"/>
        <v>100</v>
      </c>
      <c r="BF46" s="107">
        <f t="shared" si="41"/>
        <v>100</v>
      </c>
      <c r="BG46" s="107">
        <f>SUM(BG41:BG45)</f>
        <v>100</v>
      </c>
      <c r="BH46" s="107">
        <f>SUM(BH41:BH45)</f>
        <v>100</v>
      </c>
      <c r="BI46" s="107">
        <f>SUM(BI41:BI45)</f>
        <v>100</v>
      </c>
      <c r="BJ46" s="107">
        <f>SUM(BJ41:BJ45)</f>
        <v>100</v>
      </c>
    </row>
    <row r="47" spans="1:62" ht="37.5" customHeight="1">
      <c r="A47" s="147" t="s">
        <v>84</v>
      </c>
      <c r="B47" s="148"/>
      <c r="C47" s="148"/>
      <c r="D47" s="149"/>
      <c r="E47" s="113">
        <v>26.315789473684205</v>
      </c>
      <c r="F47" s="113">
        <v>36.84210526315789</v>
      </c>
      <c r="G47" s="113">
        <v>68.42105263157895</v>
      </c>
      <c r="H47" s="113">
        <v>52.63157894736842</v>
      </c>
      <c r="I47" s="113">
        <v>73.68421052631578</v>
      </c>
      <c r="J47" s="113">
        <v>42.10526315789473</v>
      </c>
      <c r="K47" s="113">
        <v>63.1578947368421</v>
      </c>
      <c r="L47" s="113">
        <v>50.00000000000001</v>
      </c>
      <c r="M47" s="113">
        <v>4.545454545454547</v>
      </c>
      <c r="N47" s="113">
        <v>4.545454545454547</v>
      </c>
      <c r="O47" s="113">
        <v>20</v>
      </c>
      <c r="P47" s="113">
        <v>33.33333333333333</v>
      </c>
      <c r="Q47" s="113">
        <v>42.857142857142854</v>
      </c>
      <c r="R47" s="113">
        <v>13.636363636363638</v>
      </c>
      <c r="S47" s="113">
        <v>50</v>
      </c>
      <c r="T47" s="113">
        <v>42.857142857142854</v>
      </c>
      <c r="U47" s="113">
        <v>45.45454545454545</v>
      </c>
      <c r="V47" s="113">
        <v>-13.636363636363633</v>
      </c>
      <c r="W47" s="113">
        <v>-4.545454545454543</v>
      </c>
      <c r="X47" s="113">
        <v>-9.090909090909086</v>
      </c>
      <c r="Y47" s="113">
        <v>-4.545454545454543</v>
      </c>
      <c r="Z47" s="113">
        <v>-9.09090909090909</v>
      </c>
      <c r="AA47" s="113">
        <v>9.09090909090909</v>
      </c>
      <c r="AB47" s="113">
        <v>13.636363636363635</v>
      </c>
      <c r="AC47" s="113">
        <v>18.18181818181818</v>
      </c>
      <c r="AD47" s="113">
        <v>-27.272727272727277</v>
      </c>
      <c r="AE47" s="113">
        <v>-31.81818181818182</v>
      </c>
      <c r="AF47" s="113">
        <v>22.727272727272727</v>
      </c>
      <c r="AG47" s="113">
        <v>23.809523809523807</v>
      </c>
      <c r="AH47" s="113">
        <v>9.523809523809522</v>
      </c>
      <c r="AI47" s="113">
        <v>23.809523809523803</v>
      </c>
      <c r="AJ47" s="113">
        <v>38.095238095238095</v>
      </c>
      <c r="AK47" s="113">
        <v>19.047619047619044</v>
      </c>
      <c r="AL47" s="113">
        <v>18.181818181818183</v>
      </c>
      <c r="AM47" s="113">
        <v>-38.095238095238095</v>
      </c>
      <c r="AN47" s="113">
        <v>-50</v>
      </c>
      <c r="AO47" s="113">
        <v>-28.57142857142857</v>
      </c>
      <c r="AP47" s="113">
        <v>-65</v>
      </c>
      <c r="AQ47" s="113">
        <v>-45.454545454545446</v>
      </c>
      <c r="AR47" s="113">
        <v>-52.38095238095239</v>
      </c>
      <c r="AS47" s="113">
        <v>-59.090909090909086</v>
      </c>
      <c r="AT47" s="113">
        <v>-10.526315789473681</v>
      </c>
      <c r="AU47" s="113">
        <v>10</v>
      </c>
      <c r="AV47" s="113">
        <v>10</v>
      </c>
      <c r="AW47" s="113">
        <v>0</v>
      </c>
      <c r="AX47" s="113">
        <v>9.523809523809522</v>
      </c>
      <c r="AY47" s="113">
        <v>9.523809523809522</v>
      </c>
      <c r="AZ47" s="113">
        <v>10</v>
      </c>
      <c r="BA47" s="113">
        <v>23.809523809523807</v>
      </c>
      <c r="BB47" s="113">
        <v>-14.285714285714285</v>
      </c>
      <c r="BC47" s="113">
        <v>0</v>
      </c>
      <c r="BD47" s="113">
        <v>-26.315789473684205</v>
      </c>
      <c r="BE47" s="113">
        <v>0</v>
      </c>
      <c r="BF47" s="113">
        <v>9.523809523809524</v>
      </c>
      <c r="BG47" s="113">
        <v>14.285714285714285</v>
      </c>
      <c r="BH47" s="113">
        <v>4.761904761904763</v>
      </c>
      <c r="BI47" s="113">
        <v>-22.727272727272727</v>
      </c>
      <c r="BJ47" s="113">
        <v>-38.095238095238095</v>
      </c>
    </row>
    <row r="48" spans="1:62" ht="37.5" customHeight="1">
      <c r="A48" s="144" t="s">
        <v>120</v>
      </c>
      <c r="B48" s="145"/>
      <c r="C48" s="145"/>
      <c r="D48" s="146"/>
      <c r="E48" s="113">
        <v>20.09298190681674</v>
      </c>
      <c r="F48" s="113">
        <v>20.027020802465564</v>
      </c>
      <c r="G48" s="113">
        <v>40.415787233258996</v>
      </c>
      <c r="H48" s="113">
        <v>34.54022442174581</v>
      </c>
      <c r="I48" s="113">
        <v>35.45653680049723</v>
      </c>
      <c r="J48" s="113">
        <v>28.224289002744953</v>
      </c>
      <c r="K48" s="113">
        <v>31.384238439502916</v>
      </c>
      <c r="L48" s="113">
        <v>31.16299781596897</v>
      </c>
      <c r="M48" s="113">
        <v>5.588753624798329</v>
      </c>
      <c r="N48" s="113">
        <v>-3.1340062975642375</v>
      </c>
      <c r="O48" s="113">
        <v>-3.8561712727709505</v>
      </c>
      <c r="P48" s="113">
        <v>36.137297130195755</v>
      </c>
      <c r="Q48" s="113">
        <v>39.18212772963909</v>
      </c>
      <c r="R48" s="113">
        <v>12.026776511567034</v>
      </c>
      <c r="S48" s="113">
        <v>24.004956968685093</v>
      </c>
      <c r="T48" s="113">
        <v>34.836659353811186</v>
      </c>
      <c r="U48" s="113">
        <v>20.776522178278036</v>
      </c>
      <c r="V48" s="113">
        <v>-10.024546075626613</v>
      </c>
      <c r="W48" s="113">
        <v>-15.683172908009873</v>
      </c>
      <c r="X48" s="113">
        <v>3.181493474577037</v>
      </c>
      <c r="Y48" s="113">
        <v>0.19532939613786748</v>
      </c>
      <c r="Z48" s="113">
        <v>2.554718251691959</v>
      </c>
      <c r="AA48" s="113">
        <v>6.104116185409576</v>
      </c>
      <c r="AB48" s="113">
        <v>14.627423706609104</v>
      </c>
      <c r="AC48" s="113">
        <v>15.979015963199217</v>
      </c>
      <c r="AD48" s="113">
        <v>-1.4331968227363276</v>
      </c>
      <c r="AE48" s="113">
        <v>-7.306659902097033</v>
      </c>
      <c r="AF48" s="113">
        <v>10.264451197841968</v>
      </c>
      <c r="AG48" s="113">
        <v>18.732238955209677</v>
      </c>
      <c r="AH48" s="113">
        <v>10.411833829287799</v>
      </c>
      <c r="AI48" s="113">
        <v>11.058138611853746</v>
      </c>
      <c r="AJ48" s="113">
        <v>13.052927112256663</v>
      </c>
      <c r="AK48" s="113">
        <v>9.975297752031583</v>
      </c>
      <c r="AL48" s="113">
        <v>4.593977229518498</v>
      </c>
      <c r="AM48" s="113">
        <v>-16.418804881283304</v>
      </c>
      <c r="AN48" s="113">
        <v>-25.630262446013486</v>
      </c>
      <c r="AO48" s="113">
        <v>-26.549715371205707</v>
      </c>
      <c r="AP48" s="113">
        <v>-48.6342555918239</v>
      </c>
      <c r="AQ48" s="113">
        <v>-32.617842362823176</v>
      </c>
      <c r="AR48" s="113">
        <v>-36.76453455769744</v>
      </c>
      <c r="AS48" s="113">
        <v>-35.3980512089328</v>
      </c>
      <c r="AT48" s="113">
        <v>-6.296029204787818</v>
      </c>
      <c r="AU48" s="113">
        <v>16.247423412016474</v>
      </c>
      <c r="AV48" s="113">
        <v>18.84063039633235</v>
      </c>
      <c r="AW48" s="113">
        <v>-1.2429708757867584</v>
      </c>
      <c r="AX48" s="113">
        <v>9.807721938767822</v>
      </c>
      <c r="AY48" s="113">
        <v>-0.048765341859766664</v>
      </c>
      <c r="AZ48" s="113">
        <v>4.182972368591592</v>
      </c>
      <c r="BA48" s="113">
        <v>9.167127927703511</v>
      </c>
      <c r="BB48" s="113">
        <v>-8.541212111592374</v>
      </c>
      <c r="BC48" s="113">
        <v>-3.201502378417624</v>
      </c>
      <c r="BD48" s="113">
        <v>-15.742592916343193</v>
      </c>
      <c r="BE48" s="113">
        <v>-9.36917343858506</v>
      </c>
      <c r="BF48" s="113">
        <v>10.718824396818658</v>
      </c>
      <c r="BG48" s="113">
        <v>16.397118406744273</v>
      </c>
      <c r="BH48" s="113">
        <v>14.466132409368914</v>
      </c>
      <c r="BI48" s="113">
        <v>-17.560956647488105</v>
      </c>
      <c r="BJ48" s="113">
        <v>-35.23217317299003</v>
      </c>
    </row>
    <row r="49" spans="1:62" ht="37.5" customHeight="1" thickBot="1">
      <c r="A49" s="135" t="s">
        <v>5</v>
      </c>
      <c r="B49" s="136"/>
      <c r="C49" s="136"/>
      <c r="D49" s="137"/>
      <c r="E49" s="114">
        <v>19</v>
      </c>
      <c r="F49" s="114">
        <v>19</v>
      </c>
      <c r="G49" s="114">
        <v>19</v>
      </c>
      <c r="H49" s="114">
        <v>19</v>
      </c>
      <c r="I49" s="114">
        <v>19</v>
      </c>
      <c r="J49" s="114">
        <v>19</v>
      </c>
      <c r="K49" s="114">
        <v>19</v>
      </c>
      <c r="L49" s="114">
        <v>22</v>
      </c>
      <c r="M49" s="114">
        <v>22</v>
      </c>
      <c r="N49" s="114">
        <v>22</v>
      </c>
      <c r="O49" s="114">
        <v>20</v>
      </c>
      <c r="P49" s="114">
        <v>21</v>
      </c>
      <c r="Q49" s="114">
        <v>21</v>
      </c>
      <c r="R49" s="114">
        <v>22</v>
      </c>
      <c r="S49" s="114">
        <v>20</v>
      </c>
      <c r="T49" s="114">
        <v>21</v>
      </c>
      <c r="U49" s="114">
        <v>22</v>
      </c>
      <c r="V49" s="114">
        <v>22</v>
      </c>
      <c r="W49" s="114">
        <v>22</v>
      </c>
      <c r="X49" s="114">
        <v>22</v>
      </c>
      <c r="Y49" s="114">
        <v>22</v>
      </c>
      <c r="Z49" s="114">
        <v>22</v>
      </c>
      <c r="AA49" s="114">
        <v>22</v>
      </c>
      <c r="AB49" s="114">
        <v>22</v>
      </c>
      <c r="AC49" s="114">
        <v>22</v>
      </c>
      <c r="AD49" s="114">
        <v>22</v>
      </c>
      <c r="AE49" s="114">
        <v>22</v>
      </c>
      <c r="AF49" s="114">
        <v>22</v>
      </c>
      <c r="AG49" s="114">
        <v>21</v>
      </c>
      <c r="AH49" s="114">
        <v>21</v>
      </c>
      <c r="AI49" s="114">
        <v>21</v>
      </c>
      <c r="AJ49" s="114">
        <v>21</v>
      </c>
      <c r="AK49" s="114">
        <v>21</v>
      </c>
      <c r="AL49" s="114">
        <v>22</v>
      </c>
      <c r="AM49" s="114">
        <v>21</v>
      </c>
      <c r="AN49" s="114">
        <v>22</v>
      </c>
      <c r="AO49" s="114">
        <v>21</v>
      </c>
      <c r="AP49" s="114">
        <v>20</v>
      </c>
      <c r="AQ49" s="114">
        <v>22</v>
      </c>
      <c r="AR49" s="114">
        <v>21</v>
      </c>
      <c r="AS49" s="114">
        <v>22</v>
      </c>
      <c r="AT49" s="114">
        <v>19</v>
      </c>
      <c r="AU49" s="114">
        <v>20</v>
      </c>
      <c r="AV49" s="114">
        <v>20</v>
      </c>
      <c r="AW49" s="114">
        <v>21</v>
      </c>
      <c r="AX49" s="114">
        <v>21</v>
      </c>
      <c r="AY49" s="114">
        <v>21</v>
      </c>
      <c r="AZ49" s="114">
        <v>20</v>
      </c>
      <c r="BA49" s="114">
        <v>21</v>
      </c>
      <c r="BB49" s="114">
        <v>21</v>
      </c>
      <c r="BC49" s="114">
        <v>20</v>
      </c>
      <c r="BD49" s="114">
        <v>19</v>
      </c>
      <c r="BE49" s="114">
        <v>20</v>
      </c>
      <c r="BF49" s="114">
        <v>21</v>
      </c>
      <c r="BG49" s="114">
        <v>21</v>
      </c>
      <c r="BH49" s="114">
        <v>21</v>
      </c>
      <c r="BI49" s="114">
        <v>22</v>
      </c>
      <c r="BJ49" s="114">
        <v>21</v>
      </c>
    </row>
    <row r="50" ht="37.5" customHeight="1" thickBot="1"/>
    <row r="51" spans="1:62" ht="35.25" customHeight="1" thickBot="1">
      <c r="A51" s="118"/>
      <c r="B51" s="119"/>
      <c r="C51" s="119"/>
      <c r="D51" s="120"/>
      <c r="E51" s="177" t="s">
        <v>118</v>
      </c>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row>
    <row r="52" spans="1:62" ht="35.25" customHeight="1" thickBot="1">
      <c r="A52" s="102"/>
      <c r="B52" s="103"/>
      <c r="C52" s="103"/>
      <c r="D52" s="104"/>
      <c r="E52" s="4" t="s">
        <v>0</v>
      </c>
      <c r="F52" s="4" t="s">
        <v>1</v>
      </c>
      <c r="G52" s="4" t="s">
        <v>2</v>
      </c>
      <c r="H52" s="13" t="s">
        <v>77</v>
      </c>
      <c r="I52" s="37" t="s">
        <v>78</v>
      </c>
      <c r="J52" s="4" t="s">
        <v>79</v>
      </c>
      <c r="K52" s="4" t="s">
        <v>80</v>
      </c>
      <c r="L52" s="4" t="s">
        <v>81</v>
      </c>
      <c r="M52" s="4" t="s">
        <v>82</v>
      </c>
      <c r="N52" s="4" t="s">
        <v>83</v>
      </c>
      <c r="O52" s="4" t="s">
        <v>98</v>
      </c>
      <c r="P52" s="4" t="s">
        <v>101</v>
      </c>
      <c r="Q52" s="4" t="s">
        <v>102</v>
      </c>
      <c r="R52" s="4" t="s">
        <v>103</v>
      </c>
      <c r="S52" s="4" t="s">
        <v>104</v>
      </c>
      <c r="T52" s="4" t="s">
        <v>105</v>
      </c>
      <c r="U52" s="4" t="s">
        <v>106</v>
      </c>
      <c r="V52" s="4" t="s">
        <v>108</v>
      </c>
      <c r="W52" s="4" t="s">
        <v>109</v>
      </c>
      <c r="X52" s="4" t="s">
        <v>110</v>
      </c>
      <c r="Y52" s="4" t="s">
        <v>111</v>
      </c>
      <c r="Z52" s="4" t="s">
        <v>112</v>
      </c>
      <c r="AA52" s="4" t="s">
        <v>113</v>
      </c>
      <c r="AB52" s="4" t="s">
        <v>114</v>
      </c>
      <c r="AC52" s="4" t="s">
        <v>115</v>
      </c>
      <c r="AD52" s="4" t="s">
        <v>116</v>
      </c>
      <c r="AE52" s="4" t="s">
        <v>117</v>
      </c>
      <c r="AF52" s="4" t="str">
        <f aca="true" t="shared" si="42" ref="AF52:AK52">+AF40</f>
        <v>III-16</v>
      </c>
      <c r="AG52" s="4" t="str">
        <f t="shared" si="42"/>
        <v>IV-16</v>
      </c>
      <c r="AH52" s="4" t="str">
        <f t="shared" si="42"/>
        <v>I-17</v>
      </c>
      <c r="AI52" s="4" t="str">
        <f t="shared" si="42"/>
        <v>II-17</v>
      </c>
      <c r="AJ52" s="4" t="str">
        <f t="shared" si="42"/>
        <v>III-17</v>
      </c>
      <c r="AK52" s="4" t="str">
        <f t="shared" si="42"/>
        <v>IV-17</v>
      </c>
      <c r="AL52" s="4" t="str">
        <f aca="true" t="shared" si="43" ref="AL52:AQ52">+AL40</f>
        <v>I-18</v>
      </c>
      <c r="AM52" s="4" t="str">
        <f t="shared" si="43"/>
        <v>II-18</v>
      </c>
      <c r="AN52" s="4" t="str">
        <f t="shared" si="43"/>
        <v>III-18</v>
      </c>
      <c r="AO52" s="4" t="str">
        <f t="shared" si="43"/>
        <v>IV-18</v>
      </c>
      <c r="AP52" s="4" t="str">
        <f t="shared" si="43"/>
        <v>I-19</v>
      </c>
      <c r="AQ52" s="4" t="str">
        <f t="shared" si="43"/>
        <v>II-19</v>
      </c>
      <c r="AR52" s="4" t="str">
        <f aca="true" t="shared" si="44" ref="AR52:AW52">+AR40</f>
        <v>III-19</v>
      </c>
      <c r="AS52" s="4" t="str">
        <f t="shared" si="44"/>
        <v>IV-19</v>
      </c>
      <c r="AT52" s="4" t="str">
        <f t="shared" si="44"/>
        <v>I-20</v>
      </c>
      <c r="AU52" s="4" t="str">
        <f t="shared" si="44"/>
        <v>II-20</v>
      </c>
      <c r="AV52" s="4" t="str">
        <f t="shared" si="44"/>
        <v>III-20</v>
      </c>
      <c r="AW52" s="4" t="str">
        <f t="shared" si="44"/>
        <v>IV-20</v>
      </c>
      <c r="AX52" s="4" t="str">
        <f aca="true" t="shared" si="45" ref="AX52:BC52">+AX40</f>
        <v>I-21</v>
      </c>
      <c r="AY52" s="4" t="str">
        <f t="shared" si="45"/>
        <v>II-21</v>
      </c>
      <c r="AZ52" s="4" t="str">
        <f t="shared" si="45"/>
        <v>III-21</v>
      </c>
      <c r="BA52" s="4" t="str">
        <f t="shared" si="45"/>
        <v>IV-21</v>
      </c>
      <c r="BB52" s="4" t="str">
        <f t="shared" si="45"/>
        <v>I-22</v>
      </c>
      <c r="BC52" s="4" t="str">
        <f t="shared" si="45"/>
        <v>II-22</v>
      </c>
      <c r="BD52" s="4" t="str">
        <f aca="true" t="shared" si="46" ref="BD52:BI52">+BD40</f>
        <v>III-22</v>
      </c>
      <c r="BE52" s="4" t="str">
        <f t="shared" si="46"/>
        <v>IV-22</v>
      </c>
      <c r="BF52" s="4" t="str">
        <f t="shared" si="46"/>
        <v>I-23</v>
      </c>
      <c r="BG52" s="4" t="str">
        <f t="shared" si="46"/>
        <v>II-23</v>
      </c>
      <c r="BH52" s="4" t="str">
        <f t="shared" si="46"/>
        <v>III-23</v>
      </c>
      <c r="BI52" s="4" t="str">
        <f t="shared" si="46"/>
        <v>IV-23</v>
      </c>
      <c r="BJ52" s="4" t="str">
        <f>+BJ40</f>
        <v>I-24</v>
      </c>
    </row>
    <row r="53" spans="1:62" ht="37.5" customHeight="1">
      <c r="A53" s="158" t="s">
        <v>7</v>
      </c>
      <c r="B53" s="159"/>
      <c r="C53" s="159"/>
      <c r="D53" s="173"/>
      <c r="E53" s="5">
        <v>0</v>
      </c>
      <c r="F53" s="5">
        <v>5.263157894736842</v>
      </c>
      <c r="G53" s="5">
        <v>11.11111111111111</v>
      </c>
      <c r="H53" s="5">
        <v>5.555555555555555</v>
      </c>
      <c r="I53" s="5">
        <v>5.263157894736842</v>
      </c>
      <c r="J53" s="5">
        <v>5.263157894736842</v>
      </c>
      <c r="K53" s="5">
        <v>5.263157894736842</v>
      </c>
      <c r="L53" s="5">
        <v>4.545454545454546</v>
      </c>
      <c r="M53" s="5">
        <v>4.761904761904762</v>
      </c>
      <c r="N53" s="5">
        <v>0</v>
      </c>
      <c r="O53" s="5">
        <v>0</v>
      </c>
      <c r="P53" s="5">
        <v>5</v>
      </c>
      <c r="Q53" s="5">
        <v>25</v>
      </c>
      <c r="R53" s="5">
        <v>4.761904761904762</v>
      </c>
      <c r="S53" s="5">
        <v>5</v>
      </c>
      <c r="T53" s="5">
        <v>4.761904761904762</v>
      </c>
      <c r="U53" s="5">
        <v>0</v>
      </c>
      <c r="V53" s="5">
        <v>0</v>
      </c>
      <c r="W53" s="5">
        <v>4.761904761904762</v>
      </c>
      <c r="X53" s="5">
        <v>0</v>
      </c>
      <c r="Y53" s="5">
        <v>0</v>
      </c>
      <c r="Z53" s="5">
        <v>0</v>
      </c>
      <c r="AA53" s="5">
        <v>0</v>
      </c>
      <c r="AB53" s="5">
        <v>0</v>
      </c>
      <c r="AC53" s="5">
        <v>0</v>
      </c>
      <c r="AD53" s="5">
        <v>0</v>
      </c>
      <c r="AE53" s="5">
        <v>0</v>
      </c>
      <c r="AF53" s="5">
        <v>0</v>
      </c>
      <c r="AG53" s="5">
        <v>0</v>
      </c>
      <c r="AH53" s="5">
        <v>0</v>
      </c>
      <c r="AI53" s="5">
        <v>0</v>
      </c>
      <c r="AJ53" s="5">
        <v>0</v>
      </c>
      <c r="AK53" s="5">
        <v>0</v>
      </c>
      <c r="AL53" s="5">
        <v>0</v>
      </c>
      <c r="AM53" s="5">
        <v>0</v>
      </c>
      <c r="AN53" s="5">
        <v>0</v>
      </c>
      <c r="AO53" s="5">
        <v>0</v>
      </c>
      <c r="AP53" s="5">
        <v>0</v>
      </c>
      <c r="AQ53" s="5">
        <v>0</v>
      </c>
      <c r="AR53" s="5">
        <v>0</v>
      </c>
      <c r="AS53" s="5">
        <v>0</v>
      </c>
      <c r="AT53" s="5">
        <v>0</v>
      </c>
      <c r="AU53" s="5">
        <v>5</v>
      </c>
      <c r="AV53" s="5">
        <v>0</v>
      </c>
      <c r="AW53" s="5">
        <v>5</v>
      </c>
      <c r="AX53" s="5">
        <v>0</v>
      </c>
      <c r="AY53" s="5">
        <v>0</v>
      </c>
      <c r="AZ53" s="5">
        <v>5</v>
      </c>
      <c r="BA53" s="5">
        <v>5</v>
      </c>
      <c r="BB53" s="5">
        <v>0</v>
      </c>
      <c r="BC53" s="5">
        <v>0</v>
      </c>
      <c r="BD53" s="5">
        <v>0</v>
      </c>
      <c r="BE53" s="5">
        <v>0</v>
      </c>
      <c r="BF53" s="5">
        <v>0</v>
      </c>
      <c r="BG53" s="5">
        <v>0</v>
      </c>
      <c r="BH53" s="5">
        <v>5.263157894736842</v>
      </c>
      <c r="BI53" s="5">
        <v>0</v>
      </c>
      <c r="BJ53" s="5">
        <v>0</v>
      </c>
    </row>
    <row r="54" spans="1:62" ht="37.5" customHeight="1">
      <c r="A54" s="154" t="s">
        <v>8</v>
      </c>
      <c r="B54" s="155"/>
      <c r="C54" s="155"/>
      <c r="D54" s="182"/>
      <c r="E54" s="5">
        <v>47.368421052631575</v>
      </c>
      <c r="F54" s="5">
        <v>36.84210526315789</v>
      </c>
      <c r="G54" s="5">
        <v>66.66666666666666</v>
      </c>
      <c r="H54" s="5">
        <v>61.111111111111114</v>
      </c>
      <c r="I54" s="5">
        <v>63.1578947368421</v>
      </c>
      <c r="J54" s="5">
        <v>31.57894736842105</v>
      </c>
      <c r="K54" s="5">
        <v>52.63157894736842</v>
      </c>
      <c r="L54" s="5">
        <v>45.45454545454545</v>
      </c>
      <c r="M54" s="5">
        <v>23.809523809523807</v>
      </c>
      <c r="N54" s="5">
        <v>23.809523809523807</v>
      </c>
      <c r="O54" s="5">
        <v>26.31578947368421</v>
      </c>
      <c r="P54" s="5">
        <v>45</v>
      </c>
      <c r="Q54" s="5">
        <v>45</v>
      </c>
      <c r="R54" s="5">
        <v>19.047619047619047</v>
      </c>
      <c r="S54" s="5">
        <v>50</v>
      </c>
      <c r="T54" s="5">
        <v>47.61904761904761</v>
      </c>
      <c r="U54" s="5">
        <v>57.14285714285714</v>
      </c>
      <c r="V54" s="5">
        <v>23.809523809523807</v>
      </c>
      <c r="W54" s="5">
        <v>14.285714285714285</v>
      </c>
      <c r="X54" s="5">
        <v>19.047619047619047</v>
      </c>
      <c r="Y54" s="5">
        <v>4.761904761904762</v>
      </c>
      <c r="Z54" s="5">
        <v>4.761904761904762</v>
      </c>
      <c r="AA54" s="5">
        <v>19.047619047619047</v>
      </c>
      <c r="AB54" s="5">
        <v>19.047619047619047</v>
      </c>
      <c r="AC54" s="5">
        <v>23.809523809523807</v>
      </c>
      <c r="AD54" s="5">
        <v>9.523809523809524</v>
      </c>
      <c r="AE54" s="5">
        <v>9.523809523809524</v>
      </c>
      <c r="AF54" s="5">
        <v>28.57142857142857</v>
      </c>
      <c r="AG54" s="5">
        <v>25</v>
      </c>
      <c r="AH54" s="5">
        <v>15</v>
      </c>
      <c r="AI54" s="5">
        <v>45</v>
      </c>
      <c r="AJ54" s="5">
        <v>55.00000000000001</v>
      </c>
      <c r="AK54" s="5">
        <v>45</v>
      </c>
      <c r="AL54" s="5">
        <v>19.047619047619047</v>
      </c>
      <c r="AM54" s="5">
        <v>5</v>
      </c>
      <c r="AN54" s="5">
        <v>0</v>
      </c>
      <c r="AO54" s="5">
        <v>0</v>
      </c>
      <c r="AP54" s="5">
        <v>0</v>
      </c>
      <c r="AQ54" s="5">
        <v>0</v>
      </c>
      <c r="AR54" s="5">
        <v>10</v>
      </c>
      <c r="AS54" s="5">
        <v>4.761904761904762</v>
      </c>
      <c r="AT54" s="5">
        <v>16.666666666666664</v>
      </c>
      <c r="AU54" s="5">
        <v>5</v>
      </c>
      <c r="AV54" s="5">
        <v>25</v>
      </c>
      <c r="AW54" s="5">
        <v>35</v>
      </c>
      <c r="AX54" s="5">
        <v>33.33333333333333</v>
      </c>
      <c r="AY54" s="5">
        <v>30</v>
      </c>
      <c r="AZ54" s="5">
        <v>15</v>
      </c>
      <c r="BA54" s="5">
        <v>25</v>
      </c>
      <c r="BB54" s="5">
        <v>14.285714285714285</v>
      </c>
      <c r="BC54" s="5">
        <v>20</v>
      </c>
      <c r="BD54" s="5">
        <v>15</v>
      </c>
      <c r="BE54" s="5">
        <v>10</v>
      </c>
      <c r="BF54" s="5">
        <v>28.57142857142857</v>
      </c>
      <c r="BG54" s="5">
        <v>20</v>
      </c>
      <c r="BH54" s="5">
        <v>15.789473684210526</v>
      </c>
      <c r="BI54" s="5">
        <v>0</v>
      </c>
      <c r="BJ54" s="5">
        <v>0</v>
      </c>
    </row>
    <row r="55" spans="1:62" ht="37.5" customHeight="1">
      <c r="A55" s="154" t="s">
        <v>3</v>
      </c>
      <c r="B55" s="155"/>
      <c r="C55" s="155"/>
      <c r="D55" s="182"/>
      <c r="E55" s="5">
        <v>42.10526315789473</v>
      </c>
      <c r="F55" s="5">
        <v>42.10526315789473</v>
      </c>
      <c r="G55" s="5">
        <v>22.22222222222222</v>
      </c>
      <c r="H55" s="5">
        <v>27.77777777777778</v>
      </c>
      <c r="I55" s="5">
        <v>31.57894736842105</v>
      </c>
      <c r="J55" s="5">
        <v>57.89473684210527</v>
      </c>
      <c r="K55" s="5">
        <v>42.10526315789473</v>
      </c>
      <c r="L55" s="5">
        <v>50</v>
      </c>
      <c r="M55" s="5">
        <v>33.33333333333333</v>
      </c>
      <c r="N55" s="5">
        <v>42.857142857142854</v>
      </c>
      <c r="O55" s="5">
        <v>52.63157894736842</v>
      </c>
      <c r="P55" s="5">
        <v>40</v>
      </c>
      <c r="Q55" s="5">
        <v>25</v>
      </c>
      <c r="R55" s="5">
        <v>71.42857142857143</v>
      </c>
      <c r="S55" s="5">
        <v>40</v>
      </c>
      <c r="T55" s="5">
        <v>47.61904761904761</v>
      </c>
      <c r="U55" s="5">
        <v>42.857142857142854</v>
      </c>
      <c r="V55" s="5">
        <v>33.33333333333333</v>
      </c>
      <c r="W55" s="5">
        <v>52.38095238095239</v>
      </c>
      <c r="X55" s="5">
        <v>42.857142857142854</v>
      </c>
      <c r="Y55" s="5">
        <v>85.71428571428571</v>
      </c>
      <c r="Z55" s="5">
        <v>76.19047619047619</v>
      </c>
      <c r="AA55" s="5">
        <v>71.42857142857143</v>
      </c>
      <c r="AB55" s="5">
        <v>66.66666666666666</v>
      </c>
      <c r="AC55" s="5">
        <v>66.66666666666666</v>
      </c>
      <c r="AD55" s="5">
        <v>42.857142857142854</v>
      </c>
      <c r="AE55" s="5">
        <v>52.38095238095239</v>
      </c>
      <c r="AF55" s="5">
        <v>66.66666666666666</v>
      </c>
      <c r="AG55" s="5">
        <v>65</v>
      </c>
      <c r="AH55" s="5">
        <v>75</v>
      </c>
      <c r="AI55" s="5">
        <v>50</v>
      </c>
      <c r="AJ55" s="5">
        <v>40</v>
      </c>
      <c r="AK55" s="5">
        <v>40</v>
      </c>
      <c r="AL55" s="5">
        <v>80.95238095238095</v>
      </c>
      <c r="AM55" s="5">
        <v>35</v>
      </c>
      <c r="AN55" s="5">
        <v>28.57142857142857</v>
      </c>
      <c r="AO55" s="5">
        <v>40</v>
      </c>
      <c r="AP55" s="5">
        <v>26.31578947368421</v>
      </c>
      <c r="AQ55" s="5">
        <v>38.095238095238095</v>
      </c>
      <c r="AR55" s="5">
        <v>10</v>
      </c>
      <c r="AS55" s="5">
        <v>9.523809523809524</v>
      </c>
      <c r="AT55" s="5">
        <v>44.44444444444444</v>
      </c>
      <c r="AU55" s="5">
        <v>40</v>
      </c>
      <c r="AV55" s="5">
        <v>35</v>
      </c>
      <c r="AW55" s="5">
        <v>50</v>
      </c>
      <c r="AX55" s="5">
        <v>47.61904761904761</v>
      </c>
      <c r="AY55" s="5">
        <v>55.00000000000001</v>
      </c>
      <c r="AZ55" s="5">
        <v>75</v>
      </c>
      <c r="BA55" s="5">
        <v>65</v>
      </c>
      <c r="BB55" s="5">
        <v>61.904761904761905</v>
      </c>
      <c r="BC55" s="5">
        <v>60</v>
      </c>
      <c r="BD55" s="5">
        <v>45</v>
      </c>
      <c r="BE55" s="5">
        <v>65</v>
      </c>
      <c r="BF55" s="5">
        <v>61.904761904761905</v>
      </c>
      <c r="BG55" s="5">
        <v>60</v>
      </c>
      <c r="BH55" s="5">
        <v>63.1578947368421</v>
      </c>
      <c r="BI55" s="5">
        <v>57.89473684210527</v>
      </c>
      <c r="BJ55" s="5">
        <v>50</v>
      </c>
    </row>
    <row r="56" spans="1:62" ht="37.5" customHeight="1">
      <c r="A56" s="154" t="s">
        <v>9</v>
      </c>
      <c r="B56" s="155"/>
      <c r="C56" s="155"/>
      <c r="D56" s="182"/>
      <c r="E56" s="5">
        <v>5.263157894736842</v>
      </c>
      <c r="F56" s="5">
        <v>10.526315789473683</v>
      </c>
      <c r="G56" s="5">
        <v>0</v>
      </c>
      <c r="H56" s="5">
        <v>5.555555555555555</v>
      </c>
      <c r="I56" s="5">
        <v>0</v>
      </c>
      <c r="J56" s="5">
        <v>5.263157894736842</v>
      </c>
      <c r="K56" s="5">
        <v>0</v>
      </c>
      <c r="L56" s="5">
        <v>0</v>
      </c>
      <c r="M56" s="5">
        <v>33.33333333333333</v>
      </c>
      <c r="N56" s="5">
        <v>33.33333333333333</v>
      </c>
      <c r="O56" s="5">
        <v>15.789473684210526</v>
      </c>
      <c r="P56" s="5">
        <v>10</v>
      </c>
      <c r="Q56" s="5">
        <v>5</v>
      </c>
      <c r="R56" s="5">
        <v>4.761904761904762</v>
      </c>
      <c r="S56" s="5">
        <v>5</v>
      </c>
      <c r="T56" s="5">
        <v>0</v>
      </c>
      <c r="U56" s="5">
        <v>0</v>
      </c>
      <c r="V56" s="5">
        <v>42.857142857142854</v>
      </c>
      <c r="W56" s="5">
        <v>28.57142857142857</v>
      </c>
      <c r="X56" s="5">
        <v>38.095238095238095</v>
      </c>
      <c r="Y56" s="5">
        <v>4.761904761904762</v>
      </c>
      <c r="Z56" s="5">
        <v>19.047619047619047</v>
      </c>
      <c r="AA56" s="5">
        <v>9.523809523809524</v>
      </c>
      <c r="AB56" s="5">
        <v>14.285714285714285</v>
      </c>
      <c r="AC56" s="5">
        <v>9.523809523809524</v>
      </c>
      <c r="AD56" s="5">
        <v>38.095238095238095</v>
      </c>
      <c r="AE56" s="5">
        <v>38.095238095238095</v>
      </c>
      <c r="AF56" s="5">
        <v>4.761904761904762</v>
      </c>
      <c r="AG56" s="5">
        <v>5</v>
      </c>
      <c r="AH56" s="5">
        <v>10</v>
      </c>
      <c r="AI56" s="5">
        <v>5</v>
      </c>
      <c r="AJ56" s="5">
        <v>5</v>
      </c>
      <c r="AK56" s="5">
        <v>15</v>
      </c>
      <c r="AL56" s="5">
        <v>0</v>
      </c>
      <c r="AM56" s="5">
        <v>55.00000000000001</v>
      </c>
      <c r="AN56" s="5">
        <v>47.61904761904761</v>
      </c>
      <c r="AO56" s="5">
        <v>50</v>
      </c>
      <c r="AP56" s="5">
        <v>63.1578947368421</v>
      </c>
      <c r="AQ56" s="5">
        <v>47.61904761904761</v>
      </c>
      <c r="AR56" s="5">
        <v>35</v>
      </c>
      <c r="AS56" s="5">
        <v>71.42857142857143</v>
      </c>
      <c r="AT56" s="5">
        <v>38.88888888888889</v>
      </c>
      <c r="AU56" s="5">
        <v>30</v>
      </c>
      <c r="AV56" s="5">
        <v>25</v>
      </c>
      <c r="AW56" s="5">
        <v>5</v>
      </c>
      <c r="AX56" s="5">
        <v>14.285714285714285</v>
      </c>
      <c r="AY56" s="5">
        <v>15</v>
      </c>
      <c r="AZ56" s="5">
        <v>5</v>
      </c>
      <c r="BA56" s="5">
        <v>5</v>
      </c>
      <c r="BB56" s="5">
        <v>19.047619047619047</v>
      </c>
      <c r="BC56" s="5">
        <v>20</v>
      </c>
      <c r="BD56" s="5">
        <v>35</v>
      </c>
      <c r="BE56" s="5">
        <v>25</v>
      </c>
      <c r="BF56" s="5">
        <v>9.523809523809524</v>
      </c>
      <c r="BG56" s="5">
        <v>20</v>
      </c>
      <c r="BH56" s="5">
        <v>15.789473684210526</v>
      </c>
      <c r="BI56" s="5">
        <v>36.84210526315789</v>
      </c>
      <c r="BJ56" s="5">
        <v>30</v>
      </c>
    </row>
    <row r="57" spans="1:62" ht="37.5" customHeight="1">
      <c r="A57" s="183" t="s">
        <v>10</v>
      </c>
      <c r="B57" s="184"/>
      <c r="C57" s="184"/>
      <c r="D57" s="185"/>
      <c r="E57" s="5">
        <v>5.263157894736842</v>
      </c>
      <c r="F57" s="5">
        <v>5.263157894736842</v>
      </c>
      <c r="G57" s="5">
        <v>0</v>
      </c>
      <c r="H57" s="5">
        <v>0</v>
      </c>
      <c r="I57" s="5">
        <v>0</v>
      </c>
      <c r="J57" s="5">
        <v>0</v>
      </c>
      <c r="K57" s="5">
        <v>0</v>
      </c>
      <c r="L57" s="5">
        <v>0</v>
      </c>
      <c r="M57" s="5">
        <v>4.761904761904762</v>
      </c>
      <c r="N57" s="5">
        <v>0</v>
      </c>
      <c r="O57" s="5">
        <v>5.263157894736842</v>
      </c>
      <c r="P57" s="5">
        <v>0</v>
      </c>
      <c r="Q57" s="5">
        <v>0</v>
      </c>
      <c r="R57" s="5">
        <v>0</v>
      </c>
      <c r="S57" s="5">
        <v>0</v>
      </c>
      <c r="T57" s="5">
        <v>0</v>
      </c>
      <c r="U57" s="5">
        <v>0</v>
      </c>
      <c r="V57" s="5">
        <v>0</v>
      </c>
      <c r="W57" s="5">
        <v>0</v>
      </c>
      <c r="X57" s="5">
        <v>0</v>
      </c>
      <c r="Y57" s="5">
        <v>4.761904761904762</v>
      </c>
      <c r="Z57" s="5">
        <v>0</v>
      </c>
      <c r="AA57" s="5">
        <v>0</v>
      </c>
      <c r="AB57" s="5">
        <v>0</v>
      </c>
      <c r="AC57" s="5">
        <v>0</v>
      </c>
      <c r="AD57" s="5">
        <v>9.523809523809524</v>
      </c>
      <c r="AE57" s="5">
        <v>0</v>
      </c>
      <c r="AF57" s="5">
        <v>0</v>
      </c>
      <c r="AG57" s="5">
        <v>5</v>
      </c>
      <c r="AH57" s="5">
        <v>0</v>
      </c>
      <c r="AI57" s="5">
        <v>0</v>
      </c>
      <c r="AJ57" s="5">
        <v>0</v>
      </c>
      <c r="AK57" s="5">
        <v>0</v>
      </c>
      <c r="AL57" s="5">
        <v>0</v>
      </c>
      <c r="AM57" s="5">
        <v>5</v>
      </c>
      <c r="AN57" s="5">
        <v>23.809523809523807</v>
      </c>
      <c r="AO57" s="5">
        <v>10</v>
      </c>
      <c r="AP57" s="5">
        <v>10.526315789473683</v>
      </c>
      <c r="AQ57" s="5">
        <v>14.285714285714285</v>
      </c>
      <c r="AR57" s="5">
        <v>45</v>
      </c>
      <c r="AS57" s="5">
        <v>14.285714285714285</v>
      </c>
      <c r="AT57" s="5">
        <v>0</v>
      </c>
      <c r="AU57" s="5">
        <v>20</v>
      </c>
      <c r="AV57" s="5">
        <v>15</v>
      </c>
      <c r="AW57" s="5">
        <v>5</v>
      </c>
      <c r="AX57" s="5">
        <v>4.761904761904762</v>
      </c>
      <c r="AY57" s="5">
        <v>0</v>
      </c>
      <c r="AZ57" s="5">
        <v>0</v>
      </c>
      <c r="BA57" s="5">
        <v>0</v>
      </c>
      <c r="BB57" s="5">
        <v>4.761904761904762</v>
      </c>
      <c r="BC57" s="5">
        <v>0</v>
      </c>
      <c r="BD57" s="5">
        <v>5</v>
      </c>
      <c r="BE57" s="5">
        <v>0</v>
      </c>
      <c r="BF57" s="5">
        <v>0</v>
      </c>
      <c r="BG57" s="5">
        <v>0</v>
      </c>
      <c r="BH57" s="5">
        <v>0</v>
      </c>
      <c r="BI57" s="5">
        <v>5.263157894736842</v>
      </c>
      <c r="BJ57" s="5">
        <v>20</v>
      </c>
    </row>
    <row r="58" spans="1:62" ht="37.5" customHeight="1">
      <c r="A58" s="179" t="s">
        <v>4</v>
      </c>
      <c r="B58" s="180"/>
      <c r="C58" s="180"/>
      <c r="D58" s="181"/>
      <c r="E58" s="107">
        <f aca="true" t="shared" si="47" ref="E58:AA58">SUM(E53:E57)</f>
        <v>99.99999999999997</v>
      </c>
      <c r="F58" s="107">
        <f t="shared" si="47"/>
        <v>99.99999999999999</v>
      </c>
      <c r="G58" s="107">
        <f t="shared" si="47"/>
        <v>100</v>
      </c>
      <c r="H58" s="107">
        <f t="shared" si="47"/>
        <v>100.00000000000001</v>
      </c>
      <c r="I58" s="107">
        <f t="shared" si="47"/>
        <v>100</v>
      </c>
      <c r="J58" s="107">
        <f t="shared" si="47"/>
        <v>99.99999999999999</v>
      </c>
      <c r="K58" s="107">
        <f t="shared" si="47"/>
        <v>100</v>
      </c>
      <c r="L58" s="107">
        <f t="shared" si="47"/>
        <v>100</v>
      </c>
      <c r="M58" s="107">
        <f t="shared" si="47"/>
        <v>99.99999999999999</v>
      </c>
      <c r="N58" s="107">
        <f t="shared" si="47"/>
        <v>99.99999999999999</v>
      </c>
      <c r="O58" s="107">
        <f t="shared" si="47"/>
        <v>99.99999999999999</v>
      </c>
      <c r="P58" s="107">
        <f t="shared" si="47"/>
        <v>100</v>
      </c>
      <c r="Q58" s="107">
        <f t="shared" si="47"/>
        <v>100</v>
      </c>
      <c r="R58" s="107">
        <f t="shared" si="47"/>
        <v>100</v>
      </c>
      <c r="S58" s="107">
        <f t="shared" si="47"/>
        <v>100</v>
      </c>
      <c r="T58" s="107">
        <f t="shared" si="47"/>
        <v>99.99999999999999</v>
      </c>
      <c r="U58" s="107">
        <f t="shared" si="47"/>
        <v>100</v>
      </c>
      <c r="V58" s="107">
        <f t="shared" si="47"/>
        <v>100</v>
      </c>
      <c r="W58" s="107">
        <f t="shared" si="47"/>
        <v>100</v>
      </c>
      <c r="X58" s="107">
        <f t="shared" si="47"/>
        <v>100</v>
      </c>
      <c r="Y58" s="107">
        <f t="shared" si="47"/>
        <v>99.99999999999999</v>
      </c>
      <c r="Z58" s="107">
        <f t="shared" si="47"/>
        <v>100</v>
      </c>
      <c r="AA58" s="107">
        <f t="shared" si="47"/>
        <v>100</v>
      </c>
      <c r="AB58" s="107">
        <f aca="true" t="shared" si="48" ref="AB58:AG58">SUM(AB53:AB57)</f>
        <v>100</v>
      </c>
      <c r="AC58" s="107">
        <f t="shared" si="48"/>
        <v>99.99999999999999</v>
      </c>
      <c r="AD58" s="107">
        <f t="shared" si="48"/>
        <v>100</v>
      </c>
      <c r="AE58" s="107">
        <f t="shared" si="48"/>
        <v>100</v>
      </c>
      <c r="AF58" s="107">
        <f t="shared" si="48"/>
        <v>99.99999999999999</v>
      </c>
      <c r="AG58" s="107">
        <f t="shared" si="48"/>
        <v>100</v>
      </c>
      <c r="AH58" s="107">
        <f aca="true" t="shared" si="49" ref="AH58:AM58">SUM(AH53:AH57)</f>
        <v>100</v>
      </c>
      <c r="AI58" s="107">
        <f t="shared" si="49"/>
        <v>100</v>
      </c>
      <c r="AJ58" s="107">
        <f t="shared" si="49"/>
        <v>100</v>
      </c>
      <c r="AK58" s="107">
        <f t="shared" si="49"/>
        <v>100</v>
      </c>
      <c r="AL58" s="107">
        <f t="shared" si="49"/>
        <v>100</v>
      </c>
      <c r="AM58" s="107">
        <f t="shared" si="49"/>
        <v>100</v>
      </c>
      <c r="AN58" s="107">
        <f aca="true" t="shared" si="50" ref="AN58:AS58">SUM(AN53:AN57)</f>
        <v>99.99999999999999</v>
      </c>
      <c r="AO58" s="107">
        <f t="shared" si="50"/>
        <v>100</v>
      </c>
      <c r="AP58" s="107">
        <f t="shared" si="50"/>
        <v>100</v>
      </c>
      <c r="AQ58" s="107">
        <f t="shared" si="50"/>
        <v>100</v>
      </c>
      <c r="AR58" s="107">
        <f t="shared" si="50"/>
        <v>100</v>
      </c>
      <c r="AS58" s="107">
        <f t="shared" si="50"/>
        <v>100</v>
      </c>
      <c r="AT58" s="107">
        <f aca="true" t="shared" si="51" ref="AT58:AY58">SUM(AT53:AT57)</f>
        <v>100</v>
      </c>
      <c r="AU58" s="107">
        <f t="shared" si="51"/>
        <v>100</v>
      </c>
      <c r="AV58" s="107">
        <f t="shared" si="51"/>
        <v>100</v>
      </c>
      <c r="AW58" s="107">
        <f t="shared" si="51"/>
        <v>100</v>
      </c>
      <c r="AX58" s="107">
        <f t="shared" si="51"/>
        <v>99.99999999999997</v>
      </c>
      <c r="AY58" s="107">
        <f t="shared" si="51"/>
        <v>100</v>
      </c>
      <c r="AZ58" s="107">
        <f aca="true" t="shared" si="52" ref="AZ58:BE58">SUM(AZ53:AZ57)</f>
        <v>100</v>
      </c>
      <c r="BA58" s="107">
        <f t="shared" si="52"/>
        <v>100</v>
      </c>
      <c r="BB58" s="107">
        <f t="shared" si="52"/>
        <v>100</v>
      </c>
      <c r="BC58" s="107">
        <f t="shared" si="52"/>
        <v>100</v>
      </c>
      <c r="BD58" s="107">
        <f t="shared" si="52"/>
        <v>100</v>
      </c>
      <c r="BE58" s="107">
        <f t="shared" si="52"/>
        <v>100</v>
      </c>
      <c r="BF58" s="107">
        <f>SUM(BF53:BF57)</f>
        <v>100</v>
      </c>
      <c r="BG58" s="107">
        <f>SUM(BG53:BG57)</f>
        <v>100</v>
      </c>
      <c r="BH58" s="107">
        <f>SUM(BH53:BH57)</f>
        <v>99.99999999999999</v>
      </c>
      <c r="BI58" s="107">
        <f>SUM(BI53:BI57)</f>
        <v>99.99999999999999</v>
      </c>
      <c r="BJ58" s="107">
        <f>SUM(BJ53:BJ57)</f>
        <v>100</v>
      </c>
    </row>
    <row r="59" spans="1:62" ht="37.5" customHeight="1">
      <c r="A59" s="147" t="s">
        <v>84</v>
      </c>
      <c r="B59" s="148"/>
      <c r="C59" s="148"/>
      <c r="D59" s="149"/>
      <c r="E59" s="113">
        <v>36.84210526315789</v>
      </c>
      <c r="F59" s="113">
        <v>26.31578947368421</v>
      </c>
      <c r="G59" s="113">
        <v>77.77777777777777</v>
      </c>
      <c r="H59" s="113">
        <v>61.111111111111114</v>
      </c>
      <c r="I59" s="113">
        <v>68.42105263157895</v>
      </c>
      <c r="J59" s="113">
        <v>31.578947368421048</v>
      </c>
      <c r="K59" s="113">
        <v>57.89473684210526</v>
      </c>
      <c r="L59" s="113">
        <v>50</v>
      </c>
      <c r="M59" s="113">
        <v>-9.523809523809518</v>
      </c>
      <c r="N59" s="113">
        <v>-9.523809523809522</v>
      </c>
      <c r="O59" s="113">
        <v>5.2631578947368425</v>
      </c>
      <c r="P59" s="113">
        <v>40</v>
      </c>
      <c r="Q59" s="113">
        <v>65</v>
      </c>
      <c r="R59" s="113">
        <v>19.047619047619047</v>
      </c>
      <c r="S59" s="113">
        <v>50</v>
      </c>
      <c r="T59" s="113">
        <v>52.38095238095237</v>
      </c>
      <c r="U59" s="113">
        <v>57.14285714285714</v>
      </c>
      <c r="V59" s="113">
        <v>-19.047619047619047</v>
      </c>
      <c r="W59" s="113">
        <v>-9.523809523809522</v>
      </c>
      <c r="X59" s="113">
        <v>-19.047619047619047</v>
      </c>
      <c r="Y59" s="113">
        <v>-4.761904761904762</v>
      </c>
      <c r="Z59" s="113">
        <v>-14.285714285714285</v>
      </c>
      <c r="AA59" s="113">
        <v>9.523809523809524</v>
      </c>
      <c r="AB59" s="113">
        <v>4.761904761904763</v>
      </c>
      <c r="AC59" s="113">
        <v>14.285714285714283</v>
      </c>
      <c r="AD59" s="113">
        <v>-38.095238095238095</v>
      </c>
      <c r="AE59" s="113">
        <v>-28.57142857142857</v>
      </c>
      <c r="AF59" s="113">
        <v>23.809523809523807</v>
      </c>
      <c r="AG59" s="113">
        <v>15</v>
      </c>
      <c r="AH59" s="113">
        <v>5</v>
      </c>
      <c r="AI59" s="113">
        <v>40</v>
      </c>
      <c r="AJ59" s="113">
        <v>50.00000000000001</v>
      </c>
      <c r="AK59" s="113">
        <v>30</v>
      </c>
      <c r="AL59" s="113">
        <v>19.047619047619047</v>
      </c>
      <c r="AM59" s="113">
        <v>-55.00000000000001</v>
      </c>
      <c r="AN59" s="113">
        <v>-71.42857142857142</v>
      </c>
      <c r="AO59" s="113">
        <v>-60</v>
      </c>
      <c r="AP59" s="113">
        <v>-73.68421052631578</v>
      </c>
      <c r="AQ59" s="113">
        <v>-61.9047619047619</v>
      </c>
      <c r="AR59" s="113">
        <v>-70</v>
      </c>
      <c r="AS59" s="113">
        <v>-80.95238095238096</v>
      </c>
      <c r="AT59" s="113">
        <v>-22.22222222222223</v>
      </c>
      <c r="AU59" s="113">
        <v>-40</v>
      </c>
      <c r="AV59" s="113">
        <v>-15</v>
      </c>
      <c r="AW59" s="113">
        <v>30</v>
      </c>
      <c r="AX59" s="113">
        <v>14.285714285714281</v>
      </c>
      <c r="AY59" s="113">
        <v>15</v>
      </c>
      <c r="AZ59" s="113">
        <v>15</v>
      </c>
      <c r="BA59" s="113">
        <v>25</v>
      </c>
      <c r="BB59" s="113">
        <v>-9.523809523809526</v>
      </c>
      <c r="BC59" s="113">
        <v>0</v>
      </c>
      <c r="BD59" s="113">
        <v>-25</v>
      </c>
      <c r="BE59" s="113">
        <v>-15</v>
      </c>
      <c r="BF59" s="113">
        <v>19.047619047619044</v>
      </c>
      <c r="BG59" s="113">
        <v>0</v>
      </c>
      <c r="BH59" s="113">
        <v>5.263157894736841</v>
      </c>
      <c r="BI59" s="113">
        <v>-42.10526315789473</v>
      </c>
      <c r="BJ59" s="113">
        <v>-50</v>
      </c>
    </row>
    <row r="60" spans="1:62" ht="37.5" customHeight="1">
      <c r="A60" s="144" t="s">
        <v>120</v>
      </c>
      <c r="B60" s="145"/>
      <c r="C60" s="145"/>
      <c r="D60" s="146"/>
      <c r="E60" s="113">
        <v>21.109964339523863</v>
      </c>
      <c r="F60" s="113">
        <v>14.36408949750163</v>
      </c>
      <c r="G60" s="113">
        <v>48.902936317489804</v>
      </c>
      <c r="H60" s="113">
        <v>36.10112291944728</v>
      </c>
      <c r="I60" s="113">
        <v>39.22914123439441</v>
      </c>
      <c r="J60" s="113">
        <v>28.47324673931455</v>
      </c>
      <c r="K60" s="113">
        <v>35.10478378802084</v>
      </c>
      <c r="L60" s="113">
        <v>33.50309031199307</v>
      </c>
      <c r="M60" s="113">
        <v>-0.44563425382735744</v>
      </c>
      <c r="N60" s="113">
        <v>-8.370228052615023</v>
      </c>
      <c r="O60" s="113">
        <v>-4.689455065138755</v>
      </c>
      <c r="P60" s="113">
        <v>28.976646343699016</v>
      </c>
      <c r="Q60" s="113">
        <v>42.81618718019468</v>
      </c>
      <c r="R60" s="113">
        <v>12.430335445263928</v>
      </c>
      <c r="S60" s="113">
        <v>23.226975274553464</v>
      </c>
      <c r="T60" s="113">
        <v>34.74520964497513</v>
      </c>
      <c r="U60" s="113">
        <v>24.39333630985683</v>
      </c>
      <c r="V60" s="113">
        <v>-11.830587430421723</v>
      </c>
      <c r="W60" s="113">
        <v>-14.667281759201984</v>
      </c>
      <c r="X60" s="113">
        <v>-0.25577355900612275</v>
      </c>
      <c r="Y60" s="113">
        <v>-1.8062489396855974</v>
      </c>
      <c r="Z60" s="113">
        <v>-1.4781043179767117</v>
      </c>
      <c r="AA60" s="113">
        <v>9.019041585413351</v>
      </c>
      <c r="AB60" s="113">
        <v>12.056086262789183</v>
      </c>
      <c r="AC60" s="113">
        <v>13.345852640857641</v>
      </c>
      <c r="AD60" s="113">
        <v>-10.490616435411722</v>
      </c>
      <c r="AE60" s="113">
        <v>-1.7709837859680189</v>
      </c>
      <c r="AF60" s="113">
        <v>11.813089332498787</v>
      </c>
      <c r="AG60" s="113">
        <v>17.101282678792447</v>
      </c>
      <c r="AH60" s="113">
        <v>9.330671464025865</v>
      </c>
      <c r="AI60" s="113">
        <v>19.77571012522882</v>
      </c>
      <c r="AJ60" s="113">
        <v>25.93534133613169</v>
      </c>
      <c r="AK60" s="113">
        <v>10.889373002278607</v>
      </c>
      <c r="AL60" s="113">
        <v>4.596005079378776</v>
      </c>
      <c r="AM60" s="113">
        <v>-33.85372066335845</v>
      </c>
      <c r="AN60" s="113">
        <v>-50.88279933522428</v>
      </c>
      <c r="AO60" s="113">
        <v>-39.705946190104186</v>
      </c>
      <c r="AP60" s="113">
        <v>-52.98897621636253</v>
      </c>
      <c r="AQ60" s="113">
        <v>-50.557239513996876</v>
      </c>
      <c r="AR60" s="113">
        <v>-63.41465176723408</v>
      </c>
      <c r="AS60" s="113">
        <v>-49.044145460754464</v>
      </c>
      <c r="AT60" s="113">
        <v>-18.533441459134092</v>
      </c>
      <c r="AU60" s="113">
        <v>-25.310034303183357</v>
      </c>
      <c r="AV60" s="113">
        <v>-14.636421243600445</v>
      </c>
      <c r="AW60" s="113">
        <v>17.76879512538119</v>
      </c>
      <c r="AX60" s="113">
        <v>11.174154734211234</v>
      </c>
      <c r="AY60" s="113">
        <v>-4.724300349512243</v>
      </c>
      <c r="AZ60" s="113">
        <v>2.7626742166159577</v>
      </c>
      <c r="BA60" s="113">
        <v>2.2692975383727996</v>
      </c>
      <c r="BB60" s="113">
        <v>-10.278167763219646</v>
      </c>
      <c r="BC60" s="113">
        <v>-2.1788333581868926</v>
      </c>
      <c r="BD60" s="113">
        <v>-19.63567470468492</v>
      </c>
      <c r="BE60" s="113">
        <v>-14.420216666468539</v>
      </c>
      <c r="BF60" s="113">
        <v>12.643820796717744</v>
      </c>
      <c r="BG60" s="113">
        <v>11.555815213219336</v>
      </c>
      <c r="BH60" s="113">
        <v>18.301579830193827</v>
      </c>
      <c r="BI60" s="113">
        <v>-25.929834214313093</v>
      </c>
      <c r="BJ60" s="113">
        <v>-41.65813377620044</v>
      </c>
    </row>
    <row r="61" spans="1:62" ht="37.5" customHeight="1" thickBot="1">
      <c r="A61" s="135" t="s">
        <v>5</v>
      </c>
      <c r="B61" s="136"/>
      <c r="C61" s="136"/>
      <c r="D61" s="137"/>
      <c r="E61" s="114">
        <v>19</v>
      </c>
      <c r="F61" s="114">
        <v>19</v>
      </c>
      <c r="G61" s="114">
        <v>18</v>
      </c>
      <c r="H61" s="114">
        <v>18</v>
      </c>
      <c r="I61" s="114">
        <v>19</v>
      </c>
      <c r="J61" s="114">
        <v>19</v>
      </c>
      <c r="K61" s="114">
        <v>19</v>
      </c>
      <c r="L61" s="114">
        <v>22</v>
      </c>
      <c r="M61" s="114">
        <v>21</v>
      </c>
      <c r="N61" s="114">
        <v>21</v>
      </c>
      <c r="O61" s="114">
        <v>19</v>
      </c>
      <c r="P61" s="114">
        <v>20</v>
      </c>
      <c r="Q61" s="114">
        <v>20</v>
      </c>
      <c r="R61" s="114">
        <v>21</v>
      </c>
      <c r="S61" s="114">
        <v>20</v>
      </c>
      <c r="T61" s="114">
        <v>21</v>
      </c>
      <c r="U61" s="114">
        <v>21</v>
      </c>
      <c r="V61" s="114">
        <v>21</v>
      </c>
      <c r="W61" s="114">
        <v>21</v>
      </c>
      <c r="X61" s="114">
        <v>21</v>
      </c>
      <c r="Y61" s="114">
        <v>21</v>
      </c>
      <c r="Z61" s="114">
        <v>21</v>
      </c>
      <c r="AA61" s="114">
        <v>21</v>
      </c>
      <c r="AB61" s="114">
        <v>21</v>
      </c>
      <c r="AC61" s="114">
        <v>21</v>
      </c>
      <c r="AD61" s="114">
        <v>21</v>
      </c>
      <c r="AE61" s="114">
        <v>21</v>
      </c>
      <c r="AF61" s="114">
        <v>21</v>
      </c>
      <c r="AG61" s="114">
        <v>20</v>
      </c>
      <c r="AH61" s="114">
        <v>20</v>
      </c>
      <c r="AI61" s="114">
        <v>20</v>
      </c>
      <c r="AJ61" s="114">
        <v>20</v>
      </c>
      <c r="AK61" s="114">
        <v>20</v>
      </c>
      <c r="AL61" s="114">
        <v>21</v>
      </c>
      <c r="AM61" s="114">
        <v>20</v>
      </c>
      <c r="AN61" s="114">
        <v>21</v>
      </c>
      <c r="AO61" s="114">
        <v>20</v>
      </c>
      <c r="AP61" s="114">
        <v>19</v>
      </c>
      <c r="AQ61" s="114">
        <v>21</v>
      </c>
      <c r="AR61" s="114">
        <v>20</v>
      </c>
      <c r="AS61" s="114">
        <v>21</v>
      </c>
      <c r="AT61" s="114">
        <v>18</v>
      </c>
      <c r="AU61" s="114">
        <v>20</v>
      </c>
      <c r="AV61" s="114">
        <v>20</v>
      </c>
      <c r="AW61" s="114">
        <v>20</v>
      </c>
      <c r="AX61" s="114">
        <v>21</v>
      </c>
      <c r="AY61" s="114">
        <v>20</v>
      </c>
      <c r="AZ61" s="114">
        <v>20</v>
      </c>
      <c r="BA61" s="114">
        <v>20</v>
      </c>
      <c r="BB61" s="114">
        <v>21</v>
      </c>
      <c r="BC61" s="114">
        <v>20</v>
      </c>
      <c r="BD61" s="114">
        <v>20</v>
      </c>
      <c r="BE61" s="114">
        <v>20</v>
      </c>
      <c r="BF61" s="114">
        <v>21</v>
      </c>
      <c r="BG61" s="114">
        <v>20</v>
      </c>
      <c r="BH61" s="114">
        <v>19</v>
      </c>
      <c r="BI61" s="114">
        <v>19</v>
      </c>
      <c r="BJ61" s="114">
        <v>20</v>
      </c>
    </row>
  </sheetData>
  <sheetProtection/>
  <mergeCells count="51">
    <mergeCell ref="A1:BJ1"/>
    <mergeCell ref="A7:D7"/>
    <mergeCell ref="A10:D10"/>
    <mergeCell ref="A17:D17"/>
    <mergeCell ref="A11:D11"/>
    <mergeCell ref="A25:D25"/>
    <mergeCell ref="A19:D19"/>
    <mergeCell ref="A8:D8"/>
    <mergeCell ref="A31:D31"/>
    <mergeCell ref="A24:D24"/>
    <mergeCell ref="A20:D20"/>
    <mergeCell ref="A12:D12"/>
    <mergeCell ref="A22:D22"/>
    <mergeCell ref="E3:BJ3"/>
    <mergeCell ref="E15:BJ15"/>
    <mergeCell ref="E27:BJ27"/>
    <mergeCell ref="A5:D5"/>
    <mergeCell ref="A53:D53"/>
    <mergeCell ref="A57:D57"/>
    <mergeCell ref="A35:D35"/>
    <mergeCell ref="A49:D49"/>
    <mergeCell ref="A41:D41"/>
    <mergeCell ref="A44:D44"/>
    <mergeCell ref="A36:D36"/>
    <mergeCell ref="A61:D61"/>
    <mergeCell ref="A45:D45"/>
    <mergeCell ref="A46:D46"/>
    <mergeCell ref="A60:D60"/>
    <mergeCell ref="A47:D47"/>
    <mergeCell ref="A48:D48"/>
    <mergeCell ref="A56:D56"/>
    <mergeCell ref="A54:D54"/>
    <mergeCell ref="A59:D59"/>
    <mergeCell ref="A58:D58"/>
    <mergeCell ref="E51:BJ51"/>
    <mergeCell ref="A55:D55"/>
    <mergeCell ref="A33:D33"/>
    <mergeCell ref="A37:D37"/>
    <mergeCell ref="A42:D42"/>
    <mergeCell ref="A6:D6"/>
    <mergeCell ref="A30:D30"/>
    <mergeCell ref="A34:D34"/>
    <mergeCell ref="A32:D32"/>
    <mergeCell ref="A43:D43"/>
    <mergeCell ref="E39:BJ39"/>
    <mergeCell ref="A18:D18"/>
    <mergeCell ref="A13:D13"/>
    <mergeCell ref="A9:D9"/>
    <mergeCell ref="A21:D21"/>
    <mergeCell ref="A23:D23"/>
    <mergeCell ref="A29:D29"/>
  </mergeCells>
  <printOptions/>
  <pageMargins left="0.3937007874015748" right="0.3937007874015748" top="0.3937007874015748" bottom="0.3937007874015748" header="0" footer="0"/>
  <pageSetup horizontalDpi="600" verticalDpi="600" orientation="landscape" paperSize="9" scale="72" r:id="rId1"/>
  <ignoredErrors>
    <ignoredError sqref="E10:BA10 E14:BA14 BB10 BB14 E16:BA16 E15 BB16 E28:BA28 E27 BB28 E40:BA40 E39 BB40 E52:BA52 E51 BB52 E50:BA50 BB50 E38:BA38 BB38 E26:BA26 BB26 E62:BA106 BB62 BB22 BB34 BB46 BB58 E22:BA22 E34:BA34 E46:BA46 E58:BA58 BC10:BL11 BC22:BN23 BC34:BM34 BC46:BM47 BC58:BK59" unlockedFormula="1"/>
  </ignoredErrors>
</worksheet>
</file>

<file path=xl/worksheets/sheet7.xml><?xml version="1.0" encoding="utf-8"?>
<worksheet xmlns="http://schemas.openxmlformats.org/spreadsheetml/2006/main" xmlns:r="http://schemas.openxmlformats.org/officeDocument/2006/relationships">
  <dimension ref="A1:BJ27"/>
  <sheetViews>
    <sheetView showGridLines="0" zoomScale="60" zoomScaleNormal="60" zoomScalePageLayoutView="0" workbookViewId="0" topLeftCell="A1">
      <pane xSplit="4" ySplit="1" topLeftCell="AL2" activePane="bottomRight" state="frozen"/>
      <selection pane="topLeft" activeCell="BJ5" sqref="BJ5"/>
      <selection pane="topRight" activeCell="BJ5" sqref="BJ5"/>
      <selection pane="bottomLeft" activeCell="BJ5" sqref="BJ5"/>
      <selection pane="bottomRight" activeCell="A1" sqref="A1:BJ1"/>
    </sheetView>
  </sheetViews>
  <sheetFormatPr defaultColWidth="10.7109375" defaultRowHeight="12.75"/>
  <cols>
    <col min="1" max="55" width="10.7109375" style="6" customWidth="1"/>
    <col min="56" max="62" width="11.00390625" style="6" customWidth="1"/>
    <col min="63" max="16384" width="10.7109375" style="6" customWidth="1"/>
  </cols>
  <sheetData>
    <row r="1" spans="1:62" s="122" customFormat="1" ht="49.5" customHeight="1">
      <c r="A1" s="186" t="s">
        <v>100</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row>
    <row r="2" ht="45" customHeight="1" thickBot="1"/>
    <row r="3" spans="1:62" ht="35.25" customHeight="1" thickBot="1">
      <c r="A3" s="7"/>
      <c r="B3" s="8"/>
      <c r="C3" s="8"/>
      <c r="D3" s="9"/>
      <c r="E3" s="133" t="s">
        <v>121</v>
      </c>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row>
    <row r="4" spans="1:62" ht="35.25" customHeight="1" thickBot="1">
      <c r="A4" s="25"/>
      <c r="B4" s="26"/>
      <c r="C4" s="26"/>
      <c r="D4" s="27"/>
      <c r="E4" s="1" t="s">
        <v>0</v>
      </c>
      <c r="F4" s="3" t="s">
        <v>1</v>
      </c>
      <c r="G4" s="15" t="s">
        <v>2</v>
      </c>
      <c r="H4" s="15" t="s">
        <v>77</v>
      </c>
      <c r="I4" s="41" t="s">
        <v>78</v>
      </c>
      <c r="J4" s="3" t="s">
        <v>79</v>
      </c>
      <c r="K4" s="3" t="s">
        <v>80</v>
      </c>
      <c r="L4" s="3" t="s">
        <v>81</v>
      </c>
      <c r="M4" s="3" t="s">
        <v>82</v>
      </c>
      <c r="N4" s="3" t="s">
        <v>83</v>
      </c>
      <c r="O4" s="3" t="s">
        <v>98</v>
      </c>
      <c r="P4" s="3" t="s">
        <v>101</v>
      </c>
      <c r="Q4" s="3" t="s">
        <v>102</v>
      </c>
      <c r="R4" s="3" t="s">
        <v>103</v>
      </c>
      <c r="S4" s="3" t="s">
        <v>104</v>
      </c>
      <c r="T4" s="3" t="s">
        <v>105</v>
      </c>
      <c r="U4" s="3" t="s">
        <v>106</v>
      </c>
      <c r="V4" s="3" t="s">
        <v>108</v>
      </c>
      <c r="W4" s="3" t="s">
        <v>109</v>
      </c>
      <c r="X4" s="3" t="s">
        <v>110</v>
      </c>
      <c r="Y4" s="3" t="s">
        <v>111</v>
      </c>
      <c r="Z4" s="3" t="s">
        <v>112</v>
      </c>
      <c r="AA4" s="3" t="s">
        <v>113</v>
      </c>
      <c r="AB4" s="3" t="s">
        <v>114</v>
      </c>
      <c r="AC4" s="3" t="s">
        <v>115</v>
      </c>
      <c r="AD4" s="3" t="s">
        <v>116</v>
      </c>
      <c r="AE4" s="3" t="s">
        <v>117</v>
      </c>
      <c r="AF4" s="3" t="s">
        <v>124</v>
      </c>
      <c r="AG4" s="3" t="s">
        <v>126</v>
      </c>
      <c r="AH4" s="3" t="s">
        <v>127</v>
      </c>
      <c r="AI4" s="3" t="s">
        <v>128</v>
      </c>
      <c r="AJ4" s="3" t="s">
        <v>129</v>
      </c>
      <c r="AK4" s="3" t="s">
        <v>130</v>
      </c>
      <c r="AL4" s="3" t="s">
        <v>131</v>
      </c>
      <c r="AM4" s="3" t="s">
        <v>132</v>
      </c>
      <c r="AN4" s="3" t="s">
        <v>133</v>
      </c>
      <c r="AO4" s="3" t="s">
        <v>134</v>
      </c>
      <c r="AP4" s="3" t="s">
        <v>135</v>
      </c>
      <c r="AQ4" s="3" t="s">
        <v>136</v>
      </c>
      <c r="AR4" s="3" t="s">
        <v>137</v>
      </c>
      <c r="AS4" s="3" t="s">
        <v>138</v>
      </c>
      <c r="AT4" s="3" t="s">
        <v>139</v>
      </c>
      <c r="AU4" s="3" t="s">
        <v>140</v>
      </c>
      <c r="AV4" s="3" t="s">
        <v>141</v>
      </c>
      <c r="AW4" s="3" t="s">
        <v>142</v>
      </c>
      <c r="AX4" s="3" t="s">
        <v>143</v>
      </c>
      <c r="AY4" s="3" t="s">
        <v>144</v>
      </c>
      <c r="AZ4" s="4" t="s">
        <v>145</v>
      </c>
      <c r="BA4" s="4" t="s">
        <v>146</v>
      </c>
      <c r="BB4" s="4" t="s">
        <v>147</v>
      </c>
      <c r="BC4" s="4" t="s">
        <v>148</v>
      </c>
      <c r="BD4" s="4" t="s">
        <v>149</v>
      </c>
      <c r="BE4" s="4" t="s">
        <v>150</v>
      </c>
      <c r="BF4" s="4" t="s">
        <v>151</v>
      </c>
      <c r="BG4" s="4" t="s">
        <v>152</v>
      </c>
      <c r="BH4" s="4" t="s">
        <v>153</v>
      </c>
      <c r="BI4" s="4" t="s">
        <v>154</v>
      </c>
      <c r="BJ4" s="4" t="s">
        <v>155</v>
      </c>
    </row>
    <row r="5" spans="1:62" ht="45" customHeight="1">
      <c r="A5" s="163" t="s">
        <v>40</v>
      </c>
      <c r="B5" s="164"/>
      <c r="C5" s="164"/>
      <c r="D5" s="164"/>
      <c r="E5" s="29">
        <v>2.4285714285714284</v>
      </c>
      <c r="F5" s="5">
        <v>2.6363636363636362</v>
      </c>
      <c r="G5" s="20">
        <v>2.6666666666666665</v>
      </c>
      <c r="H5" s="20">
        <v>2.5384615384615383</v>
      </c>
      <c r="I5" s="20">
        <v>2.7857142857142856</v>
      </c>
      <c r="J5" s="20">
        <v>2.7777777777777777</v>
      </c>
      <c r="K5" s="20">
        <v>3</v>
      </c>
      <c r="L5" s="20">
        <v>2.7142857142857144</v>
      </c>
      <c r="M5" s="20">
        <v>1.8571428571428572</v>
      </c>
      <c r="N5" s="20">
        <v>2.142857142857143</v>
      </c>
      <c r="O5" s="20">
        <v>1.5</v>
      </c>
      <c r="P5" s="20">
        <v>1.9090909090909092</v>
      </c>
      <c r="Q5" s="20">
        <v>1.7857142857142858</v>
      </c>
      <c r="R5" s="20">
        <v>2</v>
      </c>
      <c r="S5" s="20">
        <v>1.9166666666666667</v>
      </c>
      <c r="T5" s="20">
        <v>2</v>
      </c>
      <c r="U5" s="20">
        <v>2.076923076923077</v>
      </c>
      <c r="V5" s="20">
        <v>1.8</v>
      </c>
      <c r="W5" s="20">
        <v>1.2</v>
      </c>
      <c r="X5" s="20">
        <v>1.6</v>
      </c>
      <c r="Y5" s="20">
        <v>2</v>
      </c>
      <c r="Z5" s="20">
        <v>1</v>
      </c>
      <c r="AA5" s="20">
        <v>1.5</v>
      </c>
      <c r="AB5" s="20">
        <v>1.8333333333333333</v>
      </c>
      <c r="AC5" s="20">
        <v>1.5714285714285714</v>
      </c>
      <c r="AD5" s="20">
        <v>1.5</v>
      </c>
      <c r="AE5" s="20">
        <v>1</v>
      </c>
      <c r="AF5" s="20">
        <v>1.625</v>
      </c>
      <c r="AG5" s="20">
        <v>1.5</v>
      </c>
      <c r="AH5" s="20">
        <v>1.6666666666666667</v>
      </c>
      <c r="AI5" s="20">
        <v>1.4444444444444444</v>
      </c>
      <c r="AJ5" s="20">
        <v>2</v>
      </c>
      <c r="AK5" s="20">
        <v>2</v>
      </c>
      <c r="AL5" s="20">
        <v>2</v>
      </c>
      <c r="AM5" s="20">
        <v>0</v>
      </c>
      <c r="AN5" s="20">
        <v>1</v>
      </c>
      <c r="AO5" s="20">
        <v>0</v>
      </c>
      <c r="AP5" s="20">
        <v>0</v>
      </c>
      <c r="AQ5" s="20">
        <v>1</v>
      </c>
      <c r="AR5" s="20">
        <v>1.3333333333333333</v>
      </c>
      <c r="AS5" s="20">
        <v>1</v>
      </c>
      <c r="AT5" s="20">
        <v>1</v>
      </c>
      <c r="AU5" s="20">
        <v>1.1666666666666667</v>
      </c>
      <c r="AV5" s="20">
        <v>1.2</v>
      </c>
      <c r="AW5" s="20">
        <v>1.6</v>
      </c>
      <c r="AX5" s="20">
        <v>1.5</v>
      </c>
      <c r="AY5" s="20">
        <v>1.8</v>
      </c>
      <c r="AZ5" s="20">
        <v>2.3333333333333335</v>
      </c>
      <c r="BA5" s="20">
        <v>2.3333333333333335</v>
      </c>
      <c r="BB5" s="20">
        <v>2</v>
      </c>
      <c r="BC5" s="20">
        <v>2.25</v>
      </c>
      <c r="BD5" s="20">
        <v>1.6666666666666667</v>
      </c>
      <c r="BE5" s="20">
        <v>2</v>
      </c>
      <c r="BF5" s="20">
        <v>1.5</v>
      </c>
      <c r="BG5" s="20">
        <v>1.6666666666666667</v>
      </c>
      <c r="BH5" s="20">
        <v>1.25</v>
      </c>
      <c r="BI5" s="20">
        <v>3</v>
      </c>
      <c r="BJ5" s="20">
        <v>1</v>
      </c>
    </row>
    <row r="6" spans="1:62" ht="45" customHeight="1">
      <c r="A6" s="154" t="s">
        <v>41</v>
      </c>
      <c r="B6" s="155"/>
      <c r="C6" s="155"/>
      <c r="D6" s="155"/>
      <c r="E6" s="29">
        <v>1.8571428571428572</v>
      </c>
      <c r="F6" s="5">
        <v>1.8181818181818181</v>
      </c>
      <c r="G6" s="20">
        <v>1.5333333333333334</v>
      </c>
      <c r="H6" s="20">
        <v>1.9230769230769231</v>
      </c>
      <c r="I6" s="20">
        <v>1.6428571428571428</v>
      </c>
      <c r="J6" s="20">
        <v>2.2222222222222223</v>
      </c>
      <c r="K6" s="20">
        <v>2.1666666666666665</v>
      </c>
      <c r="L6" s="20">
        <v>1.9285714285714286</v>
      </c>
      <c r="M6" s="20">
        <v>1.7142857142857142</v>
      </c>
      <c r="N6" s="20">
        <v>1.4285714285714286</v>
      </c>
      <c r="O6" s="20">
        <v>1.2</v>
      </c>
      <c r="P6" s="20">
        <v>2.3636363636363638</v>
      </c>
      <c r="Q6" s="20">
        <v>2</v>
      </c>
      <c r="R6" s="20">
        <v>1.8</v>
      </c>
      <c r="S6" s="20">
        <v>2.1666666666666665</v>
      </c>
      <c r="T6" s="20">
        <v>2.25</v>
      </c>
      <c r="U6" s="20">
        <v>2.1538461538461537</v>
      </c>
      <c r="V6" s="20">
        <v>2</v>
      </c>
      <c r="W6" s="20">
        <v>1.6</v>
      </c>
      <c r="X6" s="20">
        <v>1.8</v>
      </c>
      <c r="Y6" s="20">
        <v>1.5</v>
      </c>
      <c r="Z6" s="20">
        <v>2</v>
      </c>
      <c r="AA6" s="20">
        <v>1.75</v>
      </c>
      <c r="AB6" s="20">
        <v>1.8333333333333333</v>
      </c>
      <c r="AC6" s="20">
        <v>2</v>
      </c>
      <c r="AD6" s="20">
        <v>1</v>
      </c>
      <c r="AE6" s="20">
        <v>1</v>
      </c>
      <c r="AF6" s="20">
        <v>1.75</v>
      </c>
      <c r="AG6" s="20">
        <v>2.1666666666666665</v>
      </c>
      <c r="AH6" s="20">
        <v>2</v>
      </c>
      <c r="AI6" s="20">
        <v>1.8888888888888888</v>
      </c>
      <c r="AJ6" s="20">
        <v>2.272727272727273</v>
      </c>
      <c r="AK6" s="20">
        <v>2.125</v>
      </c>
      <c r="AL6" s="20">
        <v>2.2</v>
      </c>
      <c r="AM6" s="20">
        <v>0</v>
      </c>
      <c r="AN6" s="20">
        <v>1</v>
      </c>
      <c r="AO6" s="20">
        <v>0</v>
      </c>
      <c r="AP6" s="20">
        <v>0</v>
      </c>
      <c r="AQ6" s="20">
        <v>1</v>
      </c>
      <c r="AR6" s="20">
        <v>1.3333333333333333</v>
      </c>
      <c r="AS6" s="20">
        <v>2</v>
      </c>
      <c r="AT6" s="20">
        <v>1</v>
      </c>
      <c r="AU6" s="20">
        <v>1</v>
      </c>
      <c r="AV6" s="20">
        <v>1.2</v>
      </c>
      <c r="AW6" s="20">
        <v>1.6</v>
      </c>
      <c r="AX6" s="20">
        <v>2</v>
      </c>
      <c r="AY6" s="20">
        <v>1.8</v>
      </c>
      <c r="AZ6" s="20">
        <v>2</v>
      </c>
      <c r="BA6" s="20">
        <v>1.8333333333333333</v>
      </c>
      <c r="BB6" s="20">
        <v>2</v>
      </c>
      <c r="BC6" s="20">
        <v>2</v>
      </c>
      <c r="BD6" s="20">
        <v>2.3333333333333335</v>
      </c>
      <c r="BE6" s="20">
        <v>1.75</v>
      </c>
      <c r="BF6" s="20">
        <v>2.1666666666666665</v>
      </c>
      <c r="BG6" s="20">
        <v>2.1666666666666665</v>
      </c>
      <c r="BH6" s="20">
        <v>2</v>
      </c>
      <c r="BI6" s="20">
        <v>1</v>
      </c>
      <c r="BJ6" s="20">
        <v>1</v>
      </c>
    </row>
    <row r="7" spans="1:62" ht="45" customHeight="1">
      <c r="A7" s="154" t="s">
        <v>42</v>
      </c>
      <c r="B7" s="155"/>
      <c r="C7" s="155"/>
      <c r="D7" s="155"/>
      <c r="E7" s="29">
        <v>1.4285714285714286</v>
      </c>
      <c r="F7" s="5">
        <v>1.1818181818181819</v>
      </c>
      <c r="G7" s="20">
        <v>1.0666666666666667</v>
      </c>
      <c r="H7" s="20">
        <v>1.3846153846153846</v>
      </c>
      <c r="I7" s="20">
        <v>1.2857142857142858</v>
      </c>
      <c r="J7" s="20">
        <v>1.2222222222222223</v>
      </c>
      <c r="K7" s="20">
        <v>1</v>
      </c>
      <c r="L7" s="20">
        <v>1.2857142857142858</v>
      </c>
      <c r="M7" s="20">
        <v>2.5714285714285716</v>
      </c>
      <c r="N7" s="20">
        <v>1.5714285714285714</v>
      </c>
      <c r="O7" s="20">
        <v>2.1</v>
      </c>
      <c r="P7" s="20">
        <v>1.4545454545454546</v>
      </c>
      <c r="Q7" s="20">
        <v>1.5714285714285714</v>
      </c>
      <c r="R7" s="20">
        <v>2.4</v>
      </c>
      <c r="S7" s="20">
        <v>1.75</v>
      </c>
      <c r="T7" s="20">
        <v>1.4166666666666667</v>
      </c>
      <c r="U7" s="20">
        <v>1.5384615384615385</v>
      </c>
      <c r="V7" s="20">
        <v>2</v>
      </c>
      <c r="W7" s="20">
        <v>2.8</v>
      </c>
      <c r="X7" s="20">
        <v>1.6</v>
      </c>
      <c r="Y7" s="20">
        <v>2</v>
      </c>
      <c r="Z7" s="20">
        <v>1.5</v>
      </c>
      <c r="AA7" s="20">
        <v>1.25</v>
      </c>
      <c r="AB7" s="20">
        <v>1.1666666666666667</v>
      </c>
      <c r="AC7" s="20">
        <v>1.2857142857142858</v>
      </c>
      <c r="AD7" s="20">
        <v>1</v>
      </c>
      <c r="AE7" s="20">
        <v>1</v>
      </c>
      <c r="AF7" s="20">
        <v>1.125</v>
      </c>
      <c r="AG7" s="20">
        <v>1</v>
      </c>
      <c r="AH7" s="20">
        <v>1</v>
      </c>
      <c r="AI7" s="20">
        <v>1.1111111111111112</v>
      </c>
      <c r="AJ7" s="20">
        <v>1.0909090909090908</v>
      </c>
      <c r="AK7" s="20">
        <v>1.5</v>
      </c>
      <c r="AL7" s="20">
        <v>1.4</v>
      </c>
      <c r="AM7" s="20">
        <v>0</v>
      </c>
      <c r="AN7" s="20">
        <v>3</v>
      </c>
      <c r="AO7" s="20">
        <v>0</v>
      </c>
      <c r="AP7" s="20">
        <v>0</v>
      </c>
      <c r="AQ7" s="20">
        <v>3</v>
      </c>
      <c r="AR7" s="20">
        <v>3</v>
      </c>
      <c r="AS7" s="20">
        <v>3</v>
      </c>
      <c r="AT7" s="20">
        <v>2.25</v>
      </c>
      <c r="AU7" s="20">
        <v>2.5</v>
      </c>
      <c r="AV7" s="20">
        <v>2</v>
      </c>
      <c r="AW7" s="20">
        <v>1.6</v>
      </c>
      <c r="AX7" s="20">
        <v>1.5</v>
      </c>
      <c r="AY7" s="20">
        <v>2</v>
      </c>
      <c r="AZ7" s="20">
        <v>1.6666666666666667</v>
      </c>
      <c r="BA7" s="20">
        <v>1.3333333333333333</v>
      </c>
      <c r="BB7" s="20">
        <v>1.3333333333333333</v>
      </c>
      <c r="BC7" s="20">
        <v>1</v>
      </c>
      <c r="BD7" s="20">
        <v>1</v>
      </c>
      <c r="BE7" s="20">
        <v>1</v>
      </c>
      <c r="BF7" s="20">
        <v>1</v>
      </c>
      <c r="BG7" s="20">
        <v>1.1666666666666667</v>
      </c>
      <c r="BH7" s="20">
        <v>1.25</v>
      </c>
      <c r="BI7" s="20">
        <v>1</v>
      </c>
      <c r="BJ7" s="20">
        <v>1.5</v>
      </c>
    </row>
    <row r="8" spans="1:62" ht="45" customHeight="1" thickBot="1">
      <c r="A8" s="154" t="s">
        <v>43</v>
      </c>
      <c r="B8" s="155"/>
      <c r="C8" s="155"/>
      <c r="D8" s="155"/>
      <c r="E8" s="29">
        <v>2</v>
      </c>
      <c r="F8" s="5">
        <v>2</v>
      </c>
      <c r="G8" s="20">
        <v>1.8666666666666667</v>
      </c>
      <c r="H8" s="20">
        <v>1.5384615384615385</v>
      </c>
      <c r="I8" s="20">
        <v>1.5714285714285714</v>
      </c>
      <c r="J8" s="20">
        <v>1.6666666666666667</v>
      </c>
      <c r="K8" s="20">
        <v>1.5833333333333333</v>
      </c>
      <c r="L8" s="20">
        <v>1.4285714285714286</v>
      </c>
      <c r="M8" s="20">
        <v>1.2857142857142858</v>
      </c>
      <c r="N8" s="20">
        <v>2.2857142857142856</v>
      </c>
      <c r="O8" s="20">
        <v>1.8</v>
      </c>
      <c r="P8" s="20">
        <v>2.272727272727273</v>
      </c>
      <c r="Q8" s="20">
        <v>2</v>
      </c>
      <c r="R8" s="20">
        <v>1.4</v>
      </c>
      <c r="S8" s="20">
        <v>1.8333333333333333</v>
      </c>
      <c r="T8" s="20">
        <v>1.5</v>
      </c>
      <c r="U8" s="20">
        <v>1.7692307692307692</v>
      </c>
      <c r="V8" s="20">
        <v>1.6</v>
      </c>
      <c r="W8" s="20">
        <v>1.4</v>
      </c>
      <c r="X8" s="20">
        <v>1.2</v>
      </c>
      <c r="Y8" s="20">
        <v>1.5</v>
      </c>
      <c r="Z8" s="20">
        <v>1.5</v>
      </c>
      <c r="AA8" s="20">
        <v>1.5</v>
      </c>
      <c r="AB8" s="20">
        <v>1.5</v>
      </c>
      <c r="AC8" s="20">
        <v>1.2857142857142858</v>
      </c>
      <c r="AD8" s="20">
        <v>1</v>
      </c>
      <c r="AE8" s="20">
        <v>1.5</v>
      </c>
      <c r="AF8" s="20">
        <v>2.125</v>
      </c>
      <c r="AG8" s="20">
        <v>2</v>
      </c>
      <c r="AH8" s="20">
        <v>2.6666666666666665</v>
      </c>
      <c r="AI8" s="20">
        <v>1.8888888888888888</v>
      </c>
      <c r="AJ8" s="20">
        <v>2.090909090909091</v>
      </c>
      <c r="AK8" s="20">
        <v>1.875</v>
      </c>
      <c r="AL8" s="20">
        <v>1.4</v>
      </c>
      <c r="AM8" s="20">
        <v>0</v>
      </c>
      <c r="AN8" s="20">
        <v>1</v>
      </c>
      <c r="AO8" s="20">
        <v>0</v>
      </c>
      <c r="AP8" s="20">
        <v>0</v>
      </c>
      <c r="AQ8" s="20">
        <v>2</v>
      </c>
      <c r="AR8" s="20">
        <v>1.6666666666666667</v>
      </c>
      <c r="AS8" s="20">
        <v>1</v>
      </c>
      <c r="AT8" s="20">
        <v>2.5</v>
      </c>
      <c r="AU8" s="20">
        <v>2.6666666666666665</v>
      </c>
      <c r="AV8" s="20">
        <v>2</v>
      </c>
      <c r="AW8" s="20">
        <v>2.4</v>
      </c>
      <c r="AX8" s="20">
        <v>2.1666666666666665</v>
      </c>
      <c r="AY8" s="20">
        <v>1.6</v>
      </c>
      <c r="AZ8" s="20">
        <v>2</v>
      </c>
      <c r="BA8" s="20">
        <v>2.1666666666666665</v>
      </c>
      <c r="BB8" s="20">
        <v>1</v>
      </c>
      <c r="BC8" s="20">
        <v>1</v>
      </c>
      <c r="BD8" s="20">
        <v>1</v>
      </c>
      <c r="BE8" s="20">
        <v>1.5</v>
      </c>
      <c r="BF8" s="20">
        <v>1.3333333333333333</v>
      </c>
      <c r="BG8" s="20">
        <v>1.5</v>
      </c>
      <c r="BH8" s="20">
        <v>1.5</v>
      </c>
      <c r="BI8" s="20">
        <v>2</v>
      </c>
      <c r="BJ8" s="20">
        <v>3</v>
      </c>
    </row>
    <row r="9" spans="1:62" ht="45" customHeight="1" thickBot="1">
      <c r="A9" s="156" t="s">
        <v>5</v>
      </c>
      <c r="B9" s="157"/>
      <c r="C9" s="157"/>
      <c r="D9" s="157"/>
      <c r="E9" s="30">
        <v>7</v>
      </c>
      <c r="F9" s="22">
        <v>11</v>
      </c>
      <c r="G9" s="24">
        <v>15</v>
      </c>
      <c r="H9" s="24">
        <v>13</v>
      </c>
      <c r="I9" s="24">
        <v>14</v>
      </c>
      <c r="J9" s="24">
        <v>9</v>
      </c>
      <c r="K9" s="24">
        <v>12</v>
      </c>
      <c r="L9" s="24">
        <v>14</v>
      </c>
      <c r="M9" s="24">
        <v>7</v>
      </c>
      <c r="N9" s="24">
        <v>7</v>
      </c>
      <c r="O9" s="24">
        <v>10</v>
      </c>
      <c r="P9" s="24">
        <v>11</v>
      </c>
      <c r="Q9" s="24">
        <v>14</v>
      </c>
      <c r="R9" s="24">
        <v>5</v>
      </c>
      <c r="S9" s="24">
        <v>12</v>
      </c>
      <c r="T9" s="24">
        <v>12</v>
      </c>
      <c r="U9" s="24">
        <v>13</v>
      </c>
      <c r="V9" s="24">
        <v>5</v>
      </c>
      <c r="W9" s="24">
        <v>5</v>
      </c>
      <c r="X9" s="24">
        <v>5</v>
      </c>
      <c r="Y9" s="24">
        <v>2</v>
      </c>
      <c r="Z9" s="24">
        <v>2</v>
      </c>
      <c r="AA9" s="24">
        <v>4</v>
      </c>
      <c r="AB9" s="24">
        <v>6</v>
      </c>
      <c r="AC9" s="24">
        <v>7</v>
      </c>
      <c r="AD9" s="24">
        <v>2</v>
      </c>
      <c r="AE9" s="24">
        <v>2</v>
      </c>
      <c r="AF9" s="24">
        <v>8</v>
      </c>
      <c r="AG9" s="24">
        <v>6</v>
      </c>
      <c r="AH9" s="24">
        <v>3</v>
      </c>
      <c r="AI9" s="24">
        <v>9</v>
      </c>
      <c r="AJ9" s="24">
        <v>11</v>
      </c>
      <c r="AK9" s="24">
        <v>8</v>
      </c>
      <c r="AL9" s="24">
        <v>5</v>
      </c>
      <c r="AM9" s="24">
        <v>0</v>
      </c>
      <c r="AN9" s="24">
        <v>1</v>
      </c>
      <c r="AO9" s="24">
        <v>0</v>
      </c>
      <c r="AP9" s="24">
        <v>0</v>
      </c>
      <c r="AQ9" s="24">
        <v>1</v>
      </c>
      <c r="AR9" s="24">
        <v>3</v>
      </c>
      <c r="AS9" s="24">
        <v>1</v>
      </c>
      <c r="AT9" s="24">
        <v>4</v>
      </c>
      <c r="AU9" s="24">
        <v>6</v>
      </c>
      <c r="AV9" s="24">
        <v>5</v>
      </c>
      <c r="AW9" s="24">
        <v>5</v>
      </c>
      <c r="AX9" s="24">
        <v>6</v>
      </c>
      <c r="AY9" s="24">
        <v>5</v>
      </c>
      <c r="AZ9" s="24">
        <v>3</v>
      </c>
      <c r="BA9" s="24">
        <v>6</v>
      </c>
      <c r="BB9" s="24">
        <v>3</v>
      </c>
      <c r="BC9" s="24">
        <v>4</v>
      </c>
      <c r="BD9" s="24">
        <v>3</v>
      </c>
      <c r="BE9" s="24">
        <v>4</v>
      </c>
      <c r="BF9" s="24">
        <v>6</v>
      </c>
      <c r="BG9" s="24">
        <v>6</v>
      </c>
      <c r="BH9" s="24">
        <v>4</v>
      </c>
      <c r="BI9" s="24">
        <v>1</v>
      </c>
      <c r="BJ9" s="24">
        <v>2</v>
      </c>
    </row>
    <row r="15" spans="5:62" ht="21.7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row>
    <row r="16" spans="5:45" ht="21.75">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row>
    <row r="27" spans="5:52" ht="21.75">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row>
  </sheetData>
  <sheetProtection/>
  <mergeCells count="7">
    <mergeCell ref="E3:BJ3"/>
    <mergeCell ref="A5:D5"/>
    <mergeCell ref="A9:D9"/>
    <mergeCell ref="A6:D6"/>
    <mergeCell ref="A7:D7"/>
    <mergeCell ref="A8:D8"/>
    <mergeCell ref="A1:BJ1"/>
  </mergeCells>
  <printOptions/>
  <pageMargins left="0.3937007874015748" right="0.3937007874015748" top="0.3937007874015748" bottom="0.3937007874015748" header="0" footer="0"/>
  <pageSetup horizontalDpi="600" verticalDpi="600" orientation="landscape" paperSize="9" scale="72" r:id="rId1"/>
  <ignoredErrors>
    <ignoredError sqref="AF10:AF12 AG10 AN12 AN10:AN11 AO10:AO11 AP10:AP12 AQ10:AQ11 AS10:AV12 AW10 AZ10:AZ12 AZ13:BA13 BA10:BA12 BB10" unlockedFormula="1"/>
  </ignoredErrors>
</worksheet>
</file>

<file path=xl/worksheets/sheet8.xml><?xml version="1.0" encoding="utf-8"?>
<worksheet xmlns="http://schemas.openxmlformats.org/spreadsheetml/2006/main" xmlns:r="http://schemas.openxmlformats.org/officeDocument/2006/relationships">
  <dimension ref="A1:BJ27"/>
  <sheetViews>
    <sheetView showGridLines="0" zoomScale="60" zoomScaleNormal="60" zoomScalePageLayoutView="0" workbookViewId="0" topLeftCell="A1">
      <pane xSplit="4" ySplit="1" topLeftCell="AL2" activePane="bottomRight" state="frozen"/>
      <selection pane="topLeft" activeCell="BJ5" sqref="BJ5"/>
      <selection pane="topRight" activeCell="BJ5" sqref="BJ5"/>
      <selection pane="bottomLeft" activeCell="BJ5" sqref="BJ5"/>
      <selection pane="bottomRight" activeCell="A1" sqref="A1:BJ1"/>
    </sheetView>
  </sheetViews>
  <sheetFormatPr defaultColWidth="10.7109375" defaultRowHeight="12.75"/>
  <cols>
    <col min="1" max="16384" width="10.7109375" style="6" customWidth="1"/>
  </cols>
  <sheetData>
    <row r="1" spans="1:62" s="122" customFormat="1" ht="49.5" customHeight="1">
      <c r="A1" s="186" t="s">
        <v>99</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row>
    <row r="2" ht="45" customHeight="1" thickBot="1"/>
    <row r="3" spans="1:62" ht="35.25" customHeight="1" thickBot="1">
      <c r="A3" s="7"/>
      <c r="B3" s="8"/>
      <c r="C3" s="8"/>
      <c r="D3" s="9"/>
      <c r="E3" s="133" t="s">
        <v>121</v>
      </c>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row>
    <row r="4" spans="1:62" ht="35.25" customHeight="1" thickBot="1">
      <c r="A4" s="25"/>
      <c r="B4" s="26"/>
      <c r="C4" s="26"/>
      <c r="D4" s="27"/>
      <c r="E4" s="1" t="s">
        <v>0</v>
      </c>
      <c r="F4" s="3" t="s">
        <v>1</v>
      </c>
      <c r="G4" s="15" t="s">
        <v>2</v>
      </c>
      <c r="H4" s="15" t="s">
        <v>77</v>
      </c>
      <c r="I4" s="41" t="s">
        <v>78</v>
      </c>
      <c r="J4" s="3" t="s">
        <v>79</v>
      </c>
      <c r="K4" s="3" t="s">
        <v>80</v>
      </c>
      <c r="L4" s="3" t="s">
        <v>81</v>
      </c>
      <c r="M4" s="3" t="s">
        <v>82</v>
      </c>
      <c r="N4" s="3" t="s">
        <v>83</v>
      </c>
      <c r="O4" s="3" t="s">
        <v>98</v>
      </c>
      <c r="P4" s="3" t="s">
        <v>101</v>
      </c>
      <c r="Q4" s="3" t="s">
        <v>102</v>
      </c>
      <c r="R4" s="3" t="s">
        <v>103</v>
      </c>
      <c r="S4" s="3" t="s">
        <v>104</v>
      </c>
      <c r="T4" s="3" t="s">
        <v>105</v>
      </c>
      <c r="U4" s="3" t="s">
        <v>106</v>
      </c>
      <c r="V4" s="3" t="s">
        <v>108</v>
      </c>
      <c r="W4" s="3" t="s">
        <v>109</v>
      </c>
      <c r="X4" s="3" t="s">
        <v>110</v>
      </c>
      <c r="Y4" s="3" t="s">
        <v>111</v>
      </c>
      <c r="Z4" s="3" t="s">
        <v>112</v>
      </c>
      <c r="AA4" s="3" t="s">
        <v>113</v>
      </c>
      <c r="AB4" s="3" t="s">
        <v>114</v>
      </c>
      <c r="AC4" s="3" t="s">
        <v>115</v>
      </c>
      <c r="AD4" s="3" t="s">
        <v>116</v>
      </c>
      <c r="AE4" s="3" t="s">
        <v>117</v>
      </c>
      <c r="AF4" s="3" t="s">
        <v>124</v>
      </c>
      <c r="AG4" s="3" t="s">
        <v>126</v>
      </c>
      <c r="AH4" s="3" t="s">
        <v>127</v>
      </c>
      <c r="AI4" s="3" t="s">
        <v>128</v>
      </c>
      <c r="AJ4" s="3" t="s">
        <v>129</v>
      </c>
      <c r="AK4" s="3" t="s">
        <v>130</v>
      </c>
      <c r="AL4" s="3" t="s">
        <v>131</v>
      </c>
      <c r="AM4" s="3" t="s">
        <v>132</v>
      </c>
      <c r="AN4" s="3" t="s">
        <v>133</v>
      </c>
      <c r="AO4" s="3" t="s">
        <v>134</v>
      </c>
      <c r="AP4" s="3" t="s">
        <v>135</v>
      </c>
      <c r="AQ4" s="3" t="s">
        <v>136</v>
      </c>
      <c r="AR4" s="3" t="s">
        <v>137</v>
      </c>
      <c r="AS4" s="3" t="s">
        <v>138</v>
      </c>
      <c r="AT4" s="3" t="s">
        <v>139</v>
      </c>
      <c r="AU4" s="3" t="s">
        <v>140</v>
      </c>
      <c r="AV4" s="3" t="s">
        <v>141</v>
      </c>
      <c r="AW4" s="3" t="s">
        <v>142</v>
      </c>
      <c r="AX4" s="3" t="s">
        <v>143</v>
      </c>
      <c r="AY4" s="3" t="s">
        <v>144</v>
      </c>
      <c r="AZ4" s="4" t="s">
        <v>145</v>
      </c>
      <c r="BA4" s="4" t="s">
        <v>146</v>
      </c>
      <c r="BB4" s="4" t="s">
        <v>147</v>
      </c>
      <c r="BC4" s="4" t="s">
        <v>148</v>
      </c>
      <c r="BD4" s="4" t="s">
        <v>149</v>
      </c>
      <c r="BE4" s="4" t="s">
        <v>150</v>
      </c>
      <c r="BF4" s="4" t="s">
        <v>151</v>
      </c>
      <c r="BG4" s="4" t="s">
        <v>152</v>
      </c>
      <c r="BH4" s="4" t="s">
        <v>153</v>
      </c>
      <c r="BI4" s="4" t="s">
        <v>154</v>
      </c>
      <c r="BJ4" s="4" t="s">
        <v>155</v>
      </c>
    </row>
    <row r="5" spans="1:62" ht="45" customHeight="1">
      <c r="A5" s="138" t="s">
        <v>36</v>
      </c>
      <c r="B5" s="139"/>
      <c r="C5" s="139"/>
      <c r="D5" s="140"/>
      <c r="E5" s="28">
        <v>2</v>
      </c>
      <c r="F5" s="16">
        <v>1</v>
      </c>
      <c r="G5" s="18">
        <v>0</v>
      </c>
      <c r="H5" s="18">
        <v>1</v>
      </c>
      <c r="I5" s="18">
        <v>0</v>
      </c>
      <c r="J5" s="18">
        <v>1</v>
      </c>
      <c r="K5" s="18">
        <v>0</v>
      </c>
      <c r="L5" s="18">
        <v>0</v>
      </c>
      <c r="M5" s="18">
        <v>1</v>
      </c>
      <c r="N5" s="18">
        <v>1.8571428571428572</v>
      </c>
      <c r="O5" s="18">
        <v>2.5</v>
      </c>
      <c r="P5" s="18">
        <v>2</v>
      </c>
      <c r="Q5" s="18">
        <v>1.5</v>
      </c>
      <c r="R5" s="18">
        <v>2.6666666666666665</v>
      </c>
      <c r="S5" s="18">
        <v>2</v>
      </c>
      <c r="T5" s="18">
        <v>0</v>
      </c>
      <c r="U5" s="18">
        <v>0</v>
      </c>
      <c r="V5" s="18">
        <v>1.4444444444444444</v>
      </c>
      <c r="W5" s="18">
        <v>1.6</v>
      </c>
      <c r="X5" s="18">
        <v>2</v>
      </c>
      <c r="Y5" s="18">
        <v>1.75</v>
      </c>
      <c r="Z5" s="18">
        <v>2</v>
      </c>
      <c r="AA5" s="18">
        <v>2.5</v>
      </c>
      <c r="AB5" s="18">
        <v>1.6666666666666667</v>
      </c>
      <c r="AC5" s="18">
        <v>1.5</v>
      </c>
      <c r="AD5" s="18">
        <v>1.5454545454545454</v>
      </c>
      <c r="AE5" s="18">
        <v>1.75</v>
      </c>
      <c r="AF5" s="18">
        <v>2.3333333333333335</v>
      </c>
      <c r="AG5" s="18">
        <v>2.5</v>
      </c>
      <c r="AH5" s="18">
        <v>1.3333333333333333</v>
      </c>
      <c r="AI5" s="18">
        <v>3</v>
      </c>
      <c r="AJ5" s="18">
        <v>3</v>
      </c>
      <c r="AK5" s="18">
        <v>1.3333333333333333</v>
      </c>
      <c r="AL5" s="18">
        <v>0</v>
      </c>
      <c r="AM5" s="18">
        <v>2</v>
      </c>
      <c r="AN5" s="18">
        <v>2.7142857142857144</v>
      </c>
      <c r="AO5" s="18">
        <v>2.25</v>
      </c>
      <c r="AP5" s="18">
        <v>2.5</v>
      </c>
      <c r="AQ5" s="18">
        <v>2.7142857142857144</v>
      </c>
      <c r="AR5" s="18">
        <v>2.6666666666666665</v>
      </c>
      <c r="AS5" s="18">
        <v>2.764705882352941</v>
      </c>
      <c r="AT5" s="18">
        <v>2.875</v>
      </c>
      <c r="AU5" s="18">
        <v>3</v>
      </c>
      <c r="AV5" s="18">
        <v>2.6666666666666665</v>
      </c>
      <c r="AW5" s="18">
        <v>2</v>
      </c>
      <c r="AX5" s="18">
        <v>2.25</v>
      </c>
      <c r="AY5" s="18">
        <v>2.75</v>
      </c>
      <c r="AZ5" s="18">
        <v>2.3333333333333335</v>
      </c>
      <c r="BA5" s="18">
        <v>3</v>
      </c>
      <c r="BB5" s="18">
        <v>1.8333333333333333</v>
      </c>
      <c r="BC5" s="18">
        <v>1.5</v>
      </c>
      <c r="BD5" s="18">
        <v>1.4444444444444444</v>
      </c>
      <c r="BE5" s="18">
        <v>1.6666666666666667</v>
      </c>
      <c r="BF5" s="18">
        <v>1.75</v>
      </c>
      <c r="BG5" s="18">
        <v>1.75</v>
      </c>
      <c r="BH5" s="18">
        <v>2</v>
      </c>
      <c r="BI5" s="18">
        <v>1.625</v>
      </c>
      <c r="BJ5" s="18">
        <v>2.2222222222222223</v>
      </c>
    </row>
    <row r="6" spans="1:62" ht="45" customHeight="1">
      <c r="A6" s="141" t="s">
        <v>37</v>
      </c>
      <c r="B6" s="142"/>
      <c r="C6" s="142"/>
      <c r="D6" s="143"/>
      <c r="E6" s="29">
        <v>3</v>
      </c>
      <c r="F6" s="5">
        <v>3</v>
      </c>
      <c r="G6" s="20">
        <v>0</v>
      </c>
      <c r="H6" s="20">
        <v>1</v>
      </c>
      <c r="I6" s="20">
        <v>0</v>
      </c>
      <c r="J6" s="20">
        <v>1</v>
      </c>
      <c r="K6" s="20">
        <v>0</v>
      </c>
      <c r="L6" s="20">
        <v>0</v>
      </c>
      <c r="M6" s="20">
        <v>1.875</v>
      </c>
      <c r="N6" s="20">
        <v>2.142857142857143</v>
      </c>
      <c r="O6" s="20">
        <v>2.5</v>
      </c>
      <c r="P6" s="20">
        <v>2.3333333333333335</v>
      </c>
      <c r="Q6" s="20">
        <v>2</v>
      </c>
      <c r="R6" s="20">
        <v>2.3333333333333335</v>
      </c>
      <c r="S6" s="20">
        <v>1</v>
      </c>
      <c r="T6" s="20">
        <v>0</v>
      </c>
      <c r="U6" s="20">
        <v>0</v>
      </c>
      <c r="V6" s="20">
        <v>2.111111111111111</v>
      </c>
      <c r="W6" s="20">
        <v>1.4</v>
      </c>
      <c r="X6" s="20">
        <v>1.6666666666666667</v>
      </c>
      <c r="Y6" s="20">
        <v>2.25</v>
      </c>
      <c r="Z6" s="20">
        <v>2.3333333333333335</v>
      </c>
      <c r="AA6" s="20">
        <v>3</v>
      </c>
      <c r="AB6" s="20">
        <v>2.3333333333333335</v>
      </c>
      <c r="AC6" s="20">
        <v>2.5</v>
      </c>
      <c r="AD6" s="20">
        <v>2.090909090909091</v>
      </c>
      <c r="AE6" s="20">
        <v>1.75</v>
      </c>
      <c r="AF6" s="20">
        <v>2</v>
      </c>
      <c r="AG6" s="20">
        <v>2</v>
      </c>
      <c r="AH6" s="20">
        <v>1.6666666666666667</v>
      </c>
      <c r="AI6" s="20">
        <v>2</v>
      </c>
      <c r="AJ6" s="20">
        <v>3</v>
      </c>
      <c r="AK6" s="20">
        <v>1.6666666666666667</v>
      </c>
      <c r="AL6" s="20">
        <v>0</v>
      </c>
      <c r="AM6" s="20">
        <v>1.9090909090909092</v>
      </c>
      <c r="AN6" s="20">
        <v>2.357142857142857</v>
      </c>
      <c r="AO6" s="20">
        <v>2.1666666666666665</v>
      </c>
      <c r="AP6" s="20">
        <v>2.0714285714285716</v>
      </c>
      <c r="AQ6" s="20">
        <v>2.142857142857143</v>
      </c>
      <c r="AR6" s="20">
        <v>2.6</v>
      </c>
      <c r="AS6" s="20">
        <v>2.823529411764706</v>
      </c>
      <c r="AT6" s="20">
        <v>2.375</v>
      </c>
      <c r="AU6" s="20">
        <v>2.6666666666666665</v>
      </c>
      <c r="AV6" s="20">
        <v>2.6666666666666665</v>
      </c>
      <c r="AW6" s="20">
        <v>2.3333333333333335</v>
      </c>
      <c r="AX6" s="20">
        <v>2.75</v>
      </c>
      <c r="AY6" s="20">
        <v>2.75</v>
      </c>
      <c r="AZ6" s="20">
        <v>3</v>
      </c>
      <c r="BA6" s="20">
        <v>3</v>
      </c>
      <c r="BB6" s="20">
        <v>2</v>
      </c>
      <c r="BC6" s="20">
        <v>1.5</v>
      </c>
      <c r="BD6" s="20">
        <v>1.8888888888888888</v>
      </c>
      <c r="BE6" s="20">
        <v>1.6666666666666667</v>
      </c>
      <c r="BF6" s="20">
        <v>2</v>
      </c>
      <c r="BG6" s="20">
        <v>2.25</v>
      </c>
      <c r="BH6" s="20">
        <v>1.6666666666666667</v>
      </c>
      <c r="BI6" s="20">
        <v>1.625</v>
      </c>
      <c r="BJ6" s="20">
        <v>2.4444444444444446</v>
      </c>
    </row>
    <row r="7" spans="1:62" ht="45" customHeight="1">
      <c r="A7" s="141" t="s">
        <v>38</v>
      </c>
      <c r="B7" s="142"/>
      <c r="C7" s="142"/>
      <c r="D7" s="143"/>
      <c r="E7" s="29">
        <v>1.5</v>
      </c>
      <c r="F7" s="5">
        <v>1</v>
      </c>
      <c r="G7" s="20">
        <v>0</v>
      </c>
      <c r="H7" s="20">
        <v>1</v>
      </c>
      <c r="I7" s="20">
        <v>0</v>
      </c>
      <c r="J7" s="20">
        <v>1</v>
      </c>
      <c r="K7" s="20">
        <v>0</v>
      </c>
      <c r="L7" s="20">
        <v>0</v>
      </c>
      <c r="M7" s="20">
        <v>1.25</v>
      </c>
      <c r="N7" s="20">
        <v>1.1428571428571428</v>
      </c>
      <c r="O7" s="20">
        <v>1</v>
      </c>
      <c r="P7" s="20">
        <v>1.6666666666666667</v>
      </c>
      <c r="Q7" s="20">
        <v>1.5</v>
      </c>
      <c r="R7" s="20">
        <v>1.6666666666666667</v>
      </c>
      <c r="S7" s="20">
        <v>3</v>
      </c>
      <c r="T7" s="20">
        <v>0</v>
      </c>
      <c r="U7" s="20">
        <v>0</v>
      </c>
      <c r="V7" s="20">
        <v>1</v>
      </c>
      <c r="W7" s="20">
        <v>1</v>
      </c>
      <c r="X7" s="20">
        <v>1</v>
      </c>
      <c r="Y7" s="20">
        <v>1.5</v>
      </c>
      <c r="Z7" s="20">
        <v>1</v>
      </c>
      <c r="AA7" s="20">
        <v>2</v>
      </c>
      <c r="AB7" s="20">
        <v>1</v>
      </c>
      <c r="AC7" s="20">
        <v>1.5</v>
      </c>
      <c r="AD7" s="20">
        <v>1.1818181818181819</v>
      </c>
      <c r="AE7" s="20">
        <v>1</v>
      </c>
      <c r="AF7" s="20">
        <v>1.6666666666666667</v>
      </c>
      <c r="AG7" s="20">
        <v>2</v>
      </c>
      <c r="AH7" s="20">
        <v>2.3333333333333335</v>
      </c>
      <c r="AI7" s="20">
        <v>1</v>
      </c>
      <c r="AJ7" s="20">
        <v>1</v>
      </c>
      <c r="AK7" s="20">
        <v>1</v>
      </c>
      <c r="AL7" s="20">
        <v>0</v>
      </c>
      <c r="AM7" s="20">
        <v>1</v>
      </c>
      <c r="AN7" s="20">
        <v>1.0714285714285714</v>
      </c>
      <c r="AO7" s="20">
        <v>1</v>
      </c>
      <c r="AP7" s="20">
        <v>1.0714285714285714</v>
      </c>
      <c r="AQ7" s="20">
        <v>1</v>
      </c>
      <c r="AR7" s="20">
        <v>1.0666666666666667</v>
      </c>
      <c r="AS7" s="20">
        <v>1.1176470588235294</v>
      </c>
      <c r="AT7" s="20">
        <v>1.125</v>
      </c>
      <c r="AU7" s="20">
        <v>1.1666666666666667</v>
      </c>
      <c r="AV7" s="20">
        <v>1.3333333333333333</v>
      </c>
      <c r="AW7" s="20">
        <v>1</v>
      </c>
      <c r="AX7" s="20">
        <v>1.75</v>
      </c>
      <c r="AY7" s="20">
        <v>2</v>
      </c>
      <c r="AZ7" s="20">
        <v>1.6666666666666667</v>
      </c>
      <c r="BA7" s="20">
        <v>3</v>
      </c>
      <c r="BB7" s="20">
        <v>1.5</v>
      </c>
      <c r="BC7" s="20">
        <v>1.25</v>
      </c>
      <c r="BD7" s="20">
        <v>1.3333333333333333</v>
      </c>
      <c r="BE7" s="20">
        <v>1.3333333333333333</v>
      </c>
      <c r="BF7" s="20">
        <v>1</v>
      </c>
      <c r="BG7" s="20">
        <v>1</v>
      </c>
      <c r="BH7" s="20">
        <v>1.6666666666666667</v>
      </c>
      <c r="BI7" s="20">
        <v>1</v>
      </c>
      <c r="BJ7" s="20">
        <v>1.4444444444444444</v>
      </c>
    </row>
    <row r="8" spans="1:62" ht="45" customHeight="1" thickBot="1">
      <c r="A8" s="141" t="s">
        <v>39</v>
      </c>
      <c r="B8" s="142"/>
      <c r="C8" s="142"/>
      <c r="D8" s="143"/>
      <c r="E8" s="29">
        <v>1</v>
      </c>
      <c r="F8" s="5">
        <v>1</v>
      </c>
      <c r="G8" s="20">
        <v>0</v>
      </c>
      <c r="H8" s="20">
        <v>1</v>
      </c>
      <c r="I8" s="20">
        <v>0</v>
      </c>
      <c r="J8" s="20">
        <v>1</v>
      </c>
      <c r="K8" s="20">
        <v>0</v>
      </c>
      <c r="L8" s="20">
        <v>0</v>
      </c>
      <c r="M8" s="20">
        <v>2.75</v>
      </c>
      <c r="N8" s="20">
        <v>1.1428571428571428</v>
      </c>
      <c r="O8" s="20">
        <v>1.25</v>
      </c>
      <c r="P8" s="20">
        <v>1.3333333333333333</v>
      </c>
      <c r="Q8" s="20">
        <v>2.5</v>
      </c>
      <c r="R8" s="20">
        <v>1</v>
      </c>
      <c r="S8" s="20">
        <v>1</v>
      </c>
      <c r="T8" s="20">
        <v>0</v>
      </c>
      <c r="U8" s="20">
        <v>0</v>
      </c>
      <c r="V8" s="20">
        <v>2.3333333333333335</v>
      </c>
      <c r="W8" s="20">
        <v>2.6</v>
      </c>
      <c r="X8" s="20">
        <v>2.1666666666666665</v>
      </c>
      <c r="Y8" s="20">
        <v>1.5</v>
      </c>
      <c r="Z8" s="20">
        <v>1.6666666666666667</v>
      </c>
      <c r="AA8" s="20">
        <v>1.5</v>
      </c>
      <c r="AB8" s="20">
        <v>1</v>
      </c>
      <c r="AC8" s="20">
        <v>2.5</v>
      </c>
      <c r="AD8" s="20">
        <v>2.909090909090909</v>
      </c>
      <c r="AE8" s="20">
        <v>2.5</v>
      </c>
      <c r="AF8" s="20">
        <v>1.6666666666666667</v>
      </c>
      <c r="AG8" s="20">
        <v>2</v>
      </c>
      <c r="AH8" s="20">
        <v>1</v>
      </c>
      <c r="AI8" s="20">
        <v>1</v>
      </c>
      <c r="AJ8" s="20">
        <v>1</v>
      </c>
      <c r="AK8" s="20">
        <v>3</v>
      </c>
      <c r="AL8" s="20">
        <v>0</v>
      </c>
      <c r="AM8" s="20">
        <v>2.5454545454545454</v>
      </c>
      <c r="AN8" s="20">
        <v>3</v>
      </c>
      <c r="AO8" s="20">
        <v>2.5</v>
      </c>
      <c r="AP8" s="20">
        <v>2.9285714285714284</v>
      </c>
      <c r="AQ8" s="20">
        <v>2.7857142857142856</v>
      </c>
      <c r="AR8" s="20">
        <v>2.8</v>
      </c>
      <c r="AS8" s="20">
        <v>2.3529411764705883</v>
      </c>
      <c r="AT8" s="20">
        <v>1.875</v>
      </c>
      <c r="AU8" s="20">
        <v>1.1666666666666667</v>
      </c>
      <c r="AV8" s="20">
        <v>1</v>
      </c>
      <c r="AW8" s="20">
        <v>1</v>
      </c>
      <c r="AX8" s="20">
        <v>1.5</v>
      </c>
      <c r="AY8" s="20">
        <v>1.25</v>
      </c>
      <c r="AZ8" s="20">
        <v>1.3333333333333333</v>
      </c>
      <c r="BA8" s="20">
        <v>2</v>
      </c>
      <c r="BB8" s="20">
        <v>2.6666666666666665</v>
      </c>
      <c r="BC8" s="20">
        <v>2.5</v>
      </c>
      <c r="BD8" s="20">
        <v>2.888888888888889</v>
      </c>
      <c r="BE8" s="20">
        <v>2.5</v>
      </c>
      <c r="BF8" s="20">
        <v>3</v>
      </c>
      <c r="BG8" s="20">
        <v>2.5</v>
      </c>
      <c r="BH8" s="20">
        <v>2.3333333333333335</v>
      </c>
      <c r="BI8" s="20">
        <v>2.625</v>
      </c>
      <c r="BJ8" s="20">
        <v>1.5555555555555556</v>
      </c>
    </row>
    <row r="9" spans="1:62" ht="45" customHeight="1" thickBot="1">
      <c r="A9" s="156" t="s">
        <v>5</v>
      </c>
      <c r="B9" s="157"/>
      <c r="C9" s="157"/>
      <c r="D9" s="157"/>
      <c r="E9" s="30">
        <v>2</v>
      </c>
      <c r="F9" s="22">
        <v>1</v>
      </c>
      <c r="G9" s="24">
        <v>0</v>
      </c>
      <c r="H9" s="24">
        <v>1</v>
      </c>
      <c r="I9" s="24">
        <v>0</v>
      </c>
      <c r="J9" s="24">
        <v>1</v>
      </c>
      <c r="K9" s="24">
        <v>0</v>
      </c>
      <c r="L9" s="24">
        <v>0</v>
      </c>
      <c r="M9" s="24">
        <v>8</v>
      </c>
      <c r="N9" s="24">
        <v>7</v>
      </c>
      <c r="O9" s="24">
        <v>4</v>
      </c>
      <c r="P9" s="24">
        <v>3</v>
      </c>
      <c r="Q9" s="24">
        <v>2</v>
      </c>
      <c r="R9" s="24">
        <v>3</v>
      </c>
      <c r="S9" s="24">
        <v>1</v>
      </c>
      <c r="T9" s="24">
        <v>0</v>
      </c>
      <c r="U9" s="24">
        <v>0</v>
      </c>
      <c r="V9" s="24">
        <v>9</v>
      </c>
      <c r="W9" s="24">
        <v>5</v>
      </c>
      <c r="X9" s="24">
        <v>6</v>
      </c>
      <c r="Y9" s="24">
        <v>4</v>
      </c>
      <c r="Z9" s="24">
        <v>3</v>
      </c>
      <c r="AA9" s="24">
        <v>2</v>
      </c>
      <c r="AB9" s="24">
        <v>3</v>
      </c>
      <c r="AC9" s="24">
        <v>2</v>
      </c>
      <c r="AD9" s="24">
        <v>11</v>
      </c>
      <c r="AE9" s="24">
        <v>8</v>
      </c>
      <c r="AF9" s="24">
        <v>3</v>
      </c>
      <c r="AG9" s="24">
        <v>2</v>
      </c>
      <c r="AH9" s="24">
        <v>3</v>
      </c>
      <c r="AI9" s="24">
        <v>1</v>
      </c>
      <c r="AJ9" s="24">
        <v>1</v>
      </c>
      <c r="AK9" s="24">
        <v>3</v>
      </c>
      <c r="AL9" s="24">
        <v>0</v>
      </c>
      <c r="AM9" s="24">
        <v>11</v>
      </c>
      <c r="AN9" s="24">
        <v>14</v>
      </c>
      <c r="AO9" s="24">
        <v>12</v>
      </c>
      <c r="AP9" s="24">
        <v>14</v>
      </c>
      <c r="AQ9" s="24">
        <v>14</v>
      </c>
      <c r="AR9" s="24">
        <v>15</v>
      </c>
      <c r="AS9" s="24">
        <v>17</v>
      </c>
      <c r="AT9" s="24">
        <v>8</v>
      </c>
      <c r="AU9" s="24">
        <v>6</v>
      </c>
      <c r="AV9" s="24">
        <v>6</v>
      </c>
      <c r="AW9" s="24">
        <v>3</v>
      </c>
      <c r="AX9" s="24">
        <v>4</v>
      </c>
      <c r="AY9" s="24">
        <v>4</v>
      </c>
      <c r="AZ9" s="24">
        <v>3</v>
      </c>
      <c r="BA9" s="24">
        <v>1</v>
      </c>
      <c r="BB9" s="24">
        <v>6</v>
      </c>
      <c r="BC9" s="24">
        <v>4</v>
      </c>
      <c r="BD9" s="24">
        <v>9</v>
      </c>
      <c r="BE9" s="24">
        <v>6</v>
      </c>
      <c r="BF9" s="24">
        <v>4</v>
      </c>
      <c r="BG9" s="24">
        <v>4</v>
      </c>
      <c r="BH9" s="24">
        <v>3</v>
      </c>
      <c r="BI9" s="24">
        <v>8</v>
      </c>
      <c r="BJ9" s="24">
        <v>9</v>
      </c>
    </row>
    <row r="15" spans="5:53" ht="21.75">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7"/>
      <c r="AN15" s="187"/>
      <c r="AO15" s="187"/>
      <c r="AP15" s="187"/>
      <c r="AQ15" s="187"/>
      <c r="AR15" s="187"/>
      <c r="AS15" s="187"/>
      <c r="AT15" s="187"/>
      <c r="AU15" s="187"/>
      <c r="AV15" s="187"/>
      <c r="AW15" s="187"/>
      <c r="AX15" s="187"/>
      <c r="AY15" s="187"/>
      <c r="AZ15" s="187"/>
      <c r="BA15" s="187"/>
    </row>
    <row r="16" spans="5:45" ht="21.75">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row>
    <row r="27" spans="5:52" ht="21.75">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row>
  </sheetData>
  <sheetProtection/>
  <mergeCells count="8">
    <mergeCell ref="E3:BJ3"/>
    <mergeCell ref="E15:BA15"/>
    <mergeCell ref="A5:D5"/>
    <mergeCell ref="A9:D9"/>
    <mergeCell ref="A6:D6"/>
    <mergeCell ref="A7:D7"/>
    <mergeCell ref="A8:D8"/>
    <mergeCell ref="A1:BJ1"/>
  </mergeCells>
  <printOptions/>
  <pageMargins left="0.3937007874015748" right="0.3937007874015748" top="0.3937007874015748" bottom="0.3937007874015748" header="0" footer="0"/>
  <pageSetup horizontalDpi="600" verticalDpi="600" orientation="landscape" paperSize="9" scale="72" r:id="rId1"/>
  <ignoredErrors>
    <ignoredError sqref="E10:BA17 BB10:BB11" unlockedFormula="1"/>
  </ignoredErrors>
</worksheet>
</file>

<file path=xl/worksheets/sheet9.xml><?xml version="1.0" encoding="utf-8"?>
<worksheet xmlns="http://schemas.openxmlformats.org/spreadsheetml/2006/main" xmlns:r="http://schemas.openxmlformats.org/officeDocument/2006/relationships">
  <dimension ref="A1:BJ61"/>
  <sheetViews>
    <sheetView showGridLines="0" zoomScale="60" zoomScaleNormal="60" zoomScalePageLayoutView="0" workbookViewId="0" topLeftCell="A1">
      <pane xSplit="4" ySplit="1" topLeftCell="AM2" activePane="bottomRight" state="frozen"/>
      <selection pane="topLeft" activeCell="BJ5" sqref="BJ5"/>
      <selection pane="topRight" activeCell="BJ5" sqref="BJ5"/>
      <selection pane="bottomLeft" activeCell="BJ5" sqref="BJ5"/>
      <selection pane="bottomRight" activeCell="A1" sqref="A1:BJ1"/>
    </sheetView>
  </sheetViews>
  <sheetFormatPr defaultColWidth="10.7109375" defaultRowHeight="12.75"/>
  <cols>
    <col min="1" max="45" width="10.7109375" style="6" customWidth="1"/>
    <col min="46" max="16384" width="10.7109375" style="6" customWidth="1"/>
  </cols>
  <sheetData>
    <row r="1" spans="1:62" s="121" customFormat="1" ht="49.5" customHeight="1">
      <c r="A1" s="160" t="s">
        <v>30</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row>
    <row r="2" ht="37.5" customHeight="1" thickBot="1"/>
    <row r="3" spans="1:62" s="101" customFormat="1" ht="35.25" customHeight="1" thickBot="1">
      <c r="A3" s="98"/>
      <c r="B3" s="99"/>
      <c r="C3" s="99"/>
      <c r="D3" s="100"/>
      <c r="E3" s="133" t="s">
        <v>31</v>
      </c>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row>
    <row r="4" spans="1:62" s="101" customFormat="1" ht="35.25" customHeight="1" thickBot="1">
      <c r="A4" s="102"/>
      <c r="B4" s="103"/>
      <c r="C4" s="103"/>
      <c r="D4" s="104"/>
      <c r="E4" s="3" t="s">
        <v>0</v>
      </c>
      <c r="F4" s="1" t="s">
        <v>1</v>
      </c>
      <c r="G4" s="1" t="s">
        <v>2</v>
      </c>
      <c r="H4" s="3" t="s">
        <v>77</v>
      </c>
      <c r="I4" s="41" t="s">
        <v>78</v>
      </c>
      <c r="J4" s="41" t="s">
        <v>79</v>
      </c>
      <c r="K4" s="41" t="s">
        <v>80</v>
      </c>
      <c r="L4" s="3" t="s">
        <v>81</v>
      </c>
      <c r="M4" s="3" t="s">
        <v>82</v>
      </c>
      <c r="N4" s="3" t="s">
        <v>83</v>
      </c>
      <c r="O4" s="3" t="s">
        <v>98</v>
      </c>
      <c r="P4" s="3" t="s">
        <v>101</v>
      </c>
      <c r="Q4" s="3" t="s">
        <v>102</v>
      </c>
      <c r="R4" s="3" t="s">
        <v>103</v>
      </c>
      <c r="S4" s="3" t="s">
        <v>104</v>
      </c>
      <c r="T4" s="3" t="s">
        <v>105</v>
      </c>
      <c r="U4" s="3" t="s">
        <v>106</v>
      </c>
      <c r="V4" s="3" t="s">
        <v>108</v>
      </c>
      <c r="W4" s="3" t="s">
        <v>109</v>
      </c>
      <c r="X4" s="3" t="s">
        <v>110</v>
      </c>
      <c r="Y4" s="3" t="s">
        <v>111</v>
      </c>
      <c r="Z4" s="3" t="s">
        <v>112</v>
      </c>
      <c r="AA4" s="3" t="s">
        <v>113</v>
      </c>
      <c r="AB4" s="3" t="s">
        <v>114</v>
      </c>
      <c r="AC4" s="3" t="s">
        <v>115</v>
      </c>
      <c r="AD4" s="3" t="s">
        <v>116</v>
      </c>
      <c r="AE4" s="3" t="s">
        <v>117</v>
      </c>
      <c r="AF4" s="3" t="s">
        <v>124</v>
      </c>
      <c r="AG4" s="3" t="s">
        <v>126</v>
      </c>
      <c r="AH4" s="3" t="s">
        <v>127</v>
      </c>
      <c r="AI4" s="3" t="s">
        <v>128</v>
      </c>
      <c r="AJ4" s="3" t="s">
        <v>129</v>
      </c>
      <c r="AK4" s="3" t="s">
        <v>130</v>
      </c>
      <c r="AL4" s="3" t="s">
        <v>131</v>
      </c>
      <c r="AM4" s="3" t="s">
        <v>132</v>
      </c>
      <c r="AN4" s="3" t="s">
        <v>133</v>
      </c>
      <c r="AO4" s="3" t="s">
        <v>134</v>
      </c>
      <c r="AP4" s="3" t="s">
        <v>135</v>
      </c>
      <c r="AQ4" s="3" t="s">
        <v>136</v>
      </c>
      <c r="AR4" s="3" t="s">
        <v>137</v>
      </c>
      <c r="AS4" s="3" t="s">
        <v>138</v>
      </c>
      <c r="AT4" s="3" t="s">
        <v>139</v>
      </c>
      <c r="AU4" s="3" t="s">
        <v>140</v>
      </c>
      <c r="AV4" s="3" t="s">
        <v>141</v>
      </c>
      <c r="AW4" s="3" t="s">
        <v>142</v>
      </c>
      <c r="AX4" s="3" t="s">
        <v>143</v>
      </c>
      <c r="AY4" s="3" t="s">
        <v>144</v>
      </c>
      <c r="AZ4" s="4" t="s">
        <v>145</v>
      </c>
      <c r="BA4" s="4" t="s">
        <v>146</v>
      </c>
      <c r="BB4" s="4" t="s">
        <v>147</v>
      </c>
      <c r="BC4" s="4" t="s">
        <v>148</v>
      </c>
      <c r="BD4" s="4" t="s">
        <v>149</v>
      </c>
      <c r="BE4" s="4" t="s">
        <v>150</v>
      </c>
      <c r="BF4" s="4" t="s">
        <v>151</v>
      </c>
      <c r="BG4" s="4" t="s">
        <v>152</v>
      </c>
      <c r="BH4" s="4" t="s">
        <v>153</v>
      </c>
      <c r="BI4" s="4" t="s">
        <v>154</v>
      </c>
      <c r="BJ4" s="4" t="s">
        <v>155</v>
      </c>
    </row>
    <row r="5" spans="1:62" ht="37.5" customHeight="1">
      <c r="A5" s="138" t="s">
        <v>32</v>
      </c>
      <c r="B5" s="139"/>
      <c r="C5" s="139"/>
      <c r="D5" s="190"/>
      <c r="E5" s="5">
        <v>0</v>
      </c>
      <c r="F5" s="5">
        <v>0</v>
      </c>
      <c r="G5" s="5">
        <v>0</v>
      </c>
      <c r="H5" s="5">
        <v>0</v>
      </c>
      <c r="I5" s="5">
        <v>0</v>
      </c>
      <c r="J5" s="5">
        <v>0</v>
      </c>
      <c r="K5" s="5">
        <v>0</v>
      </c>
      <c r="L5" s="5">
        <v>4.545454545454546</v>
      </c>
      <c r="M5" s="5">
        <v>0</v>
      </c>
      <c r="N5" s="5">
        <v>0</v>
      </c>
      <c r="O5" s="5">
        <v>0</v>
      </c>
      <c r="P5" s="5">
        <v>0</v>
      </c>
      <c r="Q5" s="5">
        <v>0</v>
      </c>
      <c r="R5" s="5">
        <v>4.545454545454546</v>
      </c>
      <c r="S5" s="5">
        <v>5</v>
      </c>
      <c r="T5" s="5">
        <v>0</v>
      </c>
      <c r="U5" s="5">
        <v>0</v>
      </c>
      <c r="V5" s="5">
        <v>0</v>
      </c>
      <c r="W5" s="5">
        <v>0</v>
      </c>
      <c r="X5" s="5">
        <v>0</v>
      </c>
      <c r="Y5" s="5">
        <v>0</v>
      </c>
      <c r="Z5" s="5">
        <v>0</v>
      </c>
      <c r="AA5" s="5">
        <v>0</v>
      </c>
      <c r="AB5" s="5">
        <v>0</v>
      </c>
      <c r="AC5" s="5">
        <v>0</v>
      </c>
      <c r="AD5" s="5">
        <v>0</v>
      </c>
      <c r="AE5" s="5">
        <v>0</v>
      </c>
      <c r="AF5" s="5">
        <v>0</v>
      </c>
      <c r="AG5" s="5">
        <v>0</v>
      </c>
      <c r="AH5" s="5">
        <v>0</v>
      </c>
      <c r="AI5" s="5">
        <v>0</v>
      </c>
      <c r="AJ5" s="5">
        <v>0</v>
      </c>
      <c r="AK5" s="5">
        <v>0</v>
      </c>
      <c r="AL5" s="5">
        <v>0</v>
      </c>
      <c r="AM5" s="5">
        <v>0</v>
      </c>
      <c r="AN5" s="5">
        <v>0</v>
      </c>
      <c r="AO5" s="5">
        <v>0</v>
      </c>
      <c r="AP5" s="5">
        <v>0</v>
      </c>
      <c r="AQ5" s="5">
        <v>0</v>
      </c>
      <c r="AR5" s="5">
        <v>0</v>
      </c>
      <c r="AS5" s="5">
        <v>0</v>
      </c>
      <c r="AT5" s="5">
        <v>10.526315789473683</v>
      </c>
      <c r="AU5" s="5">
        <v>0</v>
      </c>
      <c r="AV5" s="5">
        <v>0</v>
      </c>
      <c r="AW5" s="5">
        <v>0</v>
      </c>
      <c r="AX5" s="5">
        <v>0</v>
      </c>
      <c r="AY5" s="5">
        <v>0</v>
      </c>
      <c r="AZ5" s="5">
        <v>0</v>
      </c>
      <c r="BA5" s="5">
        <v>0</v>
      </c>
      <c r="BB5" s="5">
        <v>0</v>
      </c>
      <c r="BC5" s="5">
        <v>0</v>
      </c>
      <c r="BD5" s="5">
        <v>0</v>
      </c>
      <c r="BE5" s="5">
        <v>0</v>
      </c>
      <c r="BF5" s="5">
        <v>0</v>
      </c>
      <c r="BG5" s="5">
        <v>0</v>
      </c>
      <c r="BH5" s="5">
        <v>0</v>
      </c>
      <c r="BI5" s="5">
        <v>0</v>
      </c>
      <c r="BJ5" s="5">
        <v>0</v>
      </c>
    </row>
    <row r="6" spans="1:62" ht="37.5" customHeight="1">
      <c r="A6" s="141" t="s">
        <v>33</v>
      </c>
      <c r="B6" s="142"/>
      <c r="C6" s="142"/>
      <c r="D6" s="188"/>
      <c r="E6" s="5">
        <v>68.42105263157895</v>
      </c>
      <c r="F6" s="5">
        <v>73.68421052631578</v>
      </c>
      <c r="G6" s="5">
        <v>78.94736842105263</v>
      </c>
      <c r="H6" s="5">
        <v>63.1578947368421</v>
      </c>
      <c r="I6" s="5">
        <v>68.42105263157895</v>
      </c>
      <c r="J6" s="5">
        <v>63.1578947368421</v>
      </c>
      <c r="K6" s="5">
        <v>57.89473684210527</v>
      </c>
      <c r="L6" s="5">
        <v>45.45454545454545</v>
      </c>
      <c r="M6" s="5">
        <v>40.909090909090914</v>
      </c>
      <c r="N6" s="5">
        <v>36.36363636363637</v>
      </c>
      <c r="O6" s="5">
        <v>30</v>
      </c>
      <c r="P6" s="5">
        <v>52.38095238095239</v>
      </c>
      <c r="Q6" s="5">
        <v>52.38095238095239</v>
      </c>
      <c r="R6" s="5">
        <v>50</v>
      </c>
      <c r="S6" s="5">
        <v>30</v>
      </c>
      <c r="T6" s="5">
        <v>38.095238095238095</v>
      </c>
      <c r="U6" s="5">
        <v>31.818181818181817</v>
      </c>
      <c r="V6" s="5">
        <v>31.818181818181817</v>
      </c>
      <c r="W6" s="5">
        <v>27.27272727272727</v>
      </c>
      <c r="X6" s="5">
        <v>18.181818181818183</v>
      </c>
      <c r="Y6" s="5">
        <v>31.818181818181817</v>
      </c>
      <c r="Z6" s="5">
        <v>22.727272727272727</v>
      </c>
      <c r="AA6" s="5">
        <v>27.27272727272727</v>
      </c>
      <c r="AB6" s="5">
        <v>22.727272727272727</v>
      </c>
      <c r="AC6" s="5">
        <v>27.27272727272727</v>
      </c>
      <c r="AD6" s="5">
        <v>18.181818181818183</v>
      </c>
      <c r="AE6" s="5">
        <v>40.909090909090914</v>
      </c>
      <c r="AF6" s="5">
        <v>54.54545454545454</v>
      </c>
      <c r="AG6" s="5">
        <v>47.61904761904761</v>
      </c>
      <c r="AH6" s="5">
        <v>57.14285714285714</v>
      </c>
      <c r="AI6" s="5">
        <v>42.857142857142854</v>
      </c>
      <c r="AJ6" s="5">
        <v>52.38095238095239</v>
      </c>
      <c r="AK6" s="5">
        <v>33.33333333333333</v>
      </c>
      <c r="AL6" s="5">
        <v>31.818181818181817</v>
      </c>
      <c r="AM6" s="5">
        <v>0</v>
      </c>
      <c r="AN6" s="5">
        <v>4.545454545454546</v>
      </c>
      <c r="AO6" s="5">
        <v>4.761904761904762</v>
      </c>
      <c r="AP6" s="5">
        <v>4.761904761904762</v>
      </c>
      <c r="AQ6" s="5">
        <v>9.090909090909092</v>
      </c>
      <c r="AR6" s="5">
        <v>9.523809523809524</v>
      </c>
      <c r="AS6" s="5">
        <v>27.27272727272727</v>
      </c>
      <c r="AT6" s="5">
        <v>21.052631578947366</v>
      </c>
      <c r="AU6" s="5">
        <v>23.809523809523807</v>
      </c>
      <c r="AV6" s="5">
        <v>19.047619047619047</v>
      </c>
      <c r="AW6" s="5">
        <v>28.57142857142857</v>
      </c>
      <c r="AX6" s="5">
        <v>38.095238095238095</v>
      </c>
      <c r="AY6" s="5">
        <v>14.285714285714285</v>
      </c>
      <c r="AZ6" s="5">
        <v>25</v>
      </c>
      <c r="BA6" s="5">
        <v>19.047619047619047</v>
      </c>
      <c r="BB6" s="5">
        <v>38.095238095238095</v>
      </c>
      <c r="BC6" s="5">
        <v>10</v>
      </c>
      <c r="BD6" s="5">
        <v>20</v>
      </c>
      <c r="BE6" s="5">
        <v>15</v>
      </c>
      <c r="BF6" s="5">
        <v>9.523809523809524</v>
      </c>
      <c r="BG6" s="5">
        <v>14.285714285714285</v>
      </c>
      <c r="BH6" s="5">
        <v>0</v>
      </c>
      <c r="BI6" s="5">
        <v>4.545454545454546</v>
      </c>
      <c r="BJ6" s="5">
        <v>42.857142857142854</v>
      </c>
    </row>
    <row r="7" spans="1:62" ht="37.5" customHeight="1">
      <c r="A7" s="141" t="s">
        <v>3</v>
      </c>
      <c r="B7" s="142"/>
      <c r="C7" s="142"/>
      <c r="D7" s="188"/>
      <c r="E7" s="5">
        <v>31.57894736842105</v>
      </c>
      <c r="F7" s="5">
        <v>26.31578947368421</v>
      </c>
      <c r="G7" s="5">
        <v>21.052631578947366</v>
      </c>
      <c r="H7" s="5">
        <v>36.84210526315789</v>
      </c>
      <c r="I7" s="5">
        <v>26.31578947368421</v>
      </c>
      <c r="J7" s="5">
        <v>36.84210526315789</v>
      </c>
      <c r="K7" s="5">
        <v>36.84210526315789</v>
      </c>
      <c r="L7" s="5">
        <v>45.45454545454545</v>
      </c>
      <c r="M7" s="5">
        <v>54.54545454545454</v>
      </c>
      <c r="N7" s="5">
        <v>59.09090909090909</v>
      </c>
      <c r="O7" s="5">
        <v>65</v>
      </c>
      <c r="P7" s="5">
        <v>42.857142857142854</v>
      </c>
      <c r="Q7" s="5">
        <v>38.095238095238095</v>
      </c>
      <c r="R7" s="5">
        <v>31.818181818181817</v>
      </c>
      <c r="S7" s="5">
        <v>55.00000000000001</v>
      </c>
      <c r="T7" s="5">
        <v>61.904761904761905</v>
      </c>
      <c r="U7" s="5">
        <v>63.63636363636363</v>
      </c>
      <c r="V7" s="5">
        <v>50</v>
      </c>
      <c r="W7" s="5">
        <v>68.18181818181817</v>
      </c>
      <c r="X7" s="5">
        <v>63.63636363636363</v>
      </c>
      <c r="Y7" s="5">
        <v>68.18181818181817</v>
      </c>
      <c r="Z7" s="5">
        <v>77.27272727272727</v>
      </c>
      <c r="AA7" s="5">
        <v>72.72727272727273</v>
      </c>
      <c r="AB7" s="5">
        <v>77.27272727272727</v>
      </c>
      <c r="AC7" s="5">
        <v>54.54545454545454</v>
      </c>
      <c r="AD7" s="5">
        <v>68.18181818181817</v>
      </c>
      <c r="AE7" s="5">
        <v>54.54545454545454</v>
      </c>
      <c r="AF7" s="5">
        <v>45.45454545454545</v>
      </c>
      <c r="AG7" s="5">
        <v>52.38095238095239</v>
      </c>
      <c r="AH7" s="5">
        <v>42.857142857142854</v>
      </c>
      <c r="AI7" s="5">
        <v>52.38095238095239</v>
      </c>
      <c r="AJ7" s="5">
        <v>47.61904761904761</v>
      </c>
      <c r="AK7" s="5">
        <v>66.66666666666666</v>
      </c>
      <c r="AL7" s="5">
        <v>68.18181818181817</v>
      </c>
      <c r="AM7" s="5">
        <v>52.38095238095239</v>
      </c>
      <c r="AN7" s="5">
        <v>40.909090909090914</v>
      </c>
      <c r="AO7" s="5">
        <v>66.66666666666666</v>
      </c>
      <c r="AP7" s="5">
        <v>61.904761904761905</v>
      </c>
      <c r="AQ7" s="5">
        <v>68.18181818181817</v>
      </c>
      <c r="AR7" s="5">
        <v>33.33333333333333</v>
      </c>
      <c r="AS7" s="5">
        <v>54.54545454545454</v>
      </c>
      <c r="AT7" s="5">
        <v>36.84210526315789</v>
      </c>
      <c r="AU7" s="5">
        <v>52.38095238095239</v>
      </c>
      <c r="AV7" s="5">
        <v>61.904761904761905</v>
      </c>
      <c r="AW7" s="5">
        <v>57.14285714285714</v>
      </c>
      <c r="AX7" s="5">
        <v>57.14285714285714</v>
      </c>
      <c r="AY7" s="5">
        <v>80.95238095238095</v>
      </c>
      <c r="AZ7" s="5">
        <v>70</v>
      </c>
      <c r="BA7" s="5">
        <v>80.95238095238095</v>
      </c>
      <c r="BB7" s="5">
        <v>52.38095238095239</v>
      </c>
      <c r="BC7" s="5">
        <v>85</v>
      </c>
      <c r="BD7" s="5">
        <v>55.00000000000001</v>
      </c>
      <c r="BE7" s="5">
        <v>70</v>
      </c>
      <c r="BF7" s="5">
        <v>85.71428571428571</v>
      </c>
      <c r="BG7" s="5">
        <v>71.42857142857143</v>
      </c>
      <c r="BH7" s="5">
        <v>66.66666666666666</v>
      </c>
      <c r="BI7" s="5">
        <v>72.72727272727273</v>
      </c>
      <c r="BJ7" s="5">
        <v>42.857142857142854</v>
      </c>
    </row>
    <row r="8" spans="1:62" ht="37.5" customHeight="1">
      <c r="A8" s="141" t="s">
        <v>34</v>
      </c>
      <c r="B8" s="142"/>
      <c r="C8" s="142"/>
      <c r="D8" s="188"/>
      <c r="E8" s="5">
        <v>0</v>
      </c>
      <c r="F8" s="5">
        <v>0</v>
      </c>
      <c r="G8" s="5">
        <v>0</v>
      </c>
      <c r="H8" s="5">
        <v>0</v>
      </c>
      <c r="I8" s="5">
        <v>5.263157894736842</v>
      </c>
      <c r="J8" s="5">
        <v>0</v>
      </c>
      <c r="K8" s="5">
        <v>5.263157894736842</v>
      </c>
      <c r="L8" s="5">
        <v>4.545454545454546</v>
      </c>
      <c r="M8" s="5">
        <v>4.545454545454546</v>
      </c>
      <c r="N8" s="5">
        <v>4.545454545454546</v>
      </c>
      <c r="O8" s="5">
        <v>0</v>
      </c>
      <c r="P8" s="5">
        <v>4.761904761904762</v>
      </c>
      <c r="Q8" s="5">
        <v>9.523809523809524</v>
      </c>
      <c r="R8" s="5">
        <v>13.636363636363635</v>
      </c>
      <c r="S8" s="5">
        <v>10</v>
      </c>
      <c r="T8" s="5">
        <v>0</v>
      </c>
      <c r="U8" s="5">
        <v>4.545454545454546</v>
      </c>
      <c r="V8" s="5">
        <v>18.181818181818183</v>
      </c>
      <c r="W8" s="5">
        <v>4.545454545454546</v>
      </c>
      <c r="X8" s="5">
        <v>18.181818181818183</v>
      </c>
      <c r="Y8" s="5">
        <v>0</v>
      </c>
      <c r="Z8" s="5">
        <v>0</v>
      </c>
      <c r="AA8" s="5">
        <v>0</v>
      </c>
      <c r="AB8" s="5">
        <v>0</v>
      </c>
      <c r="AC8" s="5">
        <v>18.181818181818183</v>
      </c>
      <c r="AD8" s="5">
        <v>13.636363636363635</v>
      </c>
      <c r="AE8" s="5">
        <v>4.545454545454546</v>
      </c>
      <c r="AF8" s="5">
        <v>0</v>
      </c>
      <c r="AG8" s="5">
        <v>0</v>
      </c>
      <c r="AH8" s="5">
        <v>0</v>
      </c>
      <c r="AI8" s="5">
        <v>4.761904761904762</v>
      </c>
      <c r="AJ8" s="5">
        <v>0</v>
      </c>
      <c r="AK8" s="5">
        <v>0</v>
      </c>
      <c r="AL8" s="5">
        <v>0</v>
      </c>
      <c r="AM8" s="5">
        <v>42.857142857142854</v>
      </c>
      <c r="AN8" s="5">
        <v>50</v>
      </c>
      <c r="AO8" s="5">
        <v>28.57142857142857</v>
      </c>
      <c r="AP8" s="5">
        <v>33.33333333333333</v>
      </c>
      <c r="AQ8" s="5">
        <v>22.727272727272727</v>
      </c>
      <c r="AR8" s="5">
        <v>52.38095238095239</v>
      </c>
      <c r="AS8" s="5">
        <v>18.181818181818183</v>
      </c>
      <c r="AT8" s="5">
        <v>15.789473684210526</v>
      </c>
      <c r="AU8" s="5">
        <v>19.047619047619047</v>
      </c>
      <c r="AV8" s="5">
        <v>19.047619047619047</v>
      </c>
      <c r="AW8" s="5">
        <v>14.285714285714285</v>
      </c>
      <c r="AX8" s="5">
        <v>4.761904761904762</v>
      </c>
      <c r="AY8" s="5">
        <v>4.761904761904762</v>
      </c>
      <c r="AZ8" s="5">
        <v>5</v>
      </c>
      <c r="BA8" s="5">
        <v>0</v>
      </c>
      <c r="BB8" s="5">
        <v>9.523809523809524</v>
      </c>
      <c r="BC8" s="5">
        <v>5</v>
      </c>
      <c r="BD8" s="5">
        <v>20</v>
      </c>
      <c r="BE8" s="5">
        <v>15</v>
      </c>
      <c r="BF8" s="5">
        <v>4.761904761904762</v>
      </c>
      <c r="BG8" s="5">
        <v>14.285714285714285</v>
      </c>
      <c r="BH8" s="5">
        <v>28.57142857142857</v>
      </c>
      <c r="BI8" s="5">
        <v>22.727272727272727</v>
      </c>
      <c r="BJ8" s="5">
        <v>14.285714285714285</v>
      </c>
    </row>
    <row r="9" spans="1:62" ht="37.5" customHeight="1">
      <c r="A9" s="150" t="s">
        <v>35</v>
      </c>
      <c r="B9" s="151"/>
      <c r="C9" s="151"/>
      <c r="D9" s="189"/>
      <c r="E9" s="5">
        <v>0</v>
      </c>
      <c r="F9" s="5">
        <v>0</v>
      </c>
      <c r="G9" s="5">
        <v>0</v>
      </c>
      <c r="H9" s="5">
        <v>0</v>
      </c>
      <c r="I9" s="5">
        <v>0</v>
      </c>
      <c r="J9" s="5">
        <v>0</v>
      </c>
      <c r="K9" s="5">
        <v>0</v>
      </c>
      <c r="L9" s="5">
        <v>0</v>
      </c>
      <c r="M9" s="5">
        <v>0</v>
      </c>
      <c r="N9" s="5">
        <v>0</v>
      </c>
      <c r="O9" s="5">
        <v>5</v>
      </c>
      <c r="P9" s="5">
        <v>0</v>
      </c>
      <c r="Q9" s="5">
        <v>0</v>
      </c>
      <c r="R9" s="5">
        <v>0</v>
      </c>
      <c r="S9" s="5">
        <v>0</v>
      </c>
      <c r="T9" s="5">
        <v>0</v>
      </c>
      <c r="U9" s="5">
        <v>0</v>
      </c>
      <c r="V9" s="5">
        <v>0</v>
      </c>
      <c r="W9" s="5">
        <v>0</v>
      </c>
      <c r="X9" s="5">
        <v>0</v>
      </c>
      <c r="Y9" s="5">
        <v>0</v>
      </c>
      <c r="Z9" s="5">
        <v>0</v>
      </c>
      <c r="AA9" s="5">
        <v>0</v>
      </c>
      <c r="AB9" s="5">
        <v>0</v>
      </c>
      <c r="AC9" s="5">
        <v>0</v>
      </c>
      <c r="AD9" s="5">
        <v>0</v>
      </c>
      <c r="AE9" s="5">
        <v>0</v>
      </c>
      <c r="AF9" s="5">
        <v>0</v>
      </c>
      <c r="AG9" s="5">
        <v>0</v>
      </c>
      <c r="AH9" s="5">
        <v>0</v>
      </c>
      <c r="AI9" s="5">
        <v>0</v>
      </c>
      <c r="AJ9" s="5">
        <v>0</v>
      </c>
      <c r="AK9" s="5">
        <v>0</v>
      </c>
      <c r="AL9" s="5">
        <v>0</v>
      </c>
      <c r="AM9" s="5">
        <v>4.761904761904762</v>
      </c>
      <c r="AN9" s="5">
        <v>4.545454545454546</v>
      </c>
      <c r="AO9" s="5">
        <v>0</v>
      </c>
      <c r="AP9" s="5">
        <v>0</v>
      </c>
      <c r="AQ9" s="5">
        <v>0</v>
      </c>
      <c r="AR9" s="5">
        <v>4.761904761904762</v>
      </c>
      <c r="AS9" s="5">
        <v>0</v>
      </c>
      <c r="AT9" s="5">
        <v>15.789473684210526</v>
      </c>
      <c r="AU9" s="5">
        <v>4.761904761904762</v>
      </c>
      <c r="AV9" s="5">
        <v>0</v>
      </c>
      <c r="AW9" s="5">
        <v>0</v>
      </c>
      <c r="AX9" s="5">
        <v>0</v>
      </c>
      <c r="AY9" s="5">
        <v>0</v>
      </c>
      <c r="AZ9" s="5">
        <v>0</v>
      </c>
      <c r="BA9" s="5">
        <v>0</v>
      </c>
      <c r="BB9" s="5">
        <v>0</v>
      </c>
      <c r="BC9" s="5">
        <v>0</v>
      </c>
      <c r="BD9" s="5">
        <v>5</v>
      </c>
      <c r="BE9" s="5">
        <v>0</v>
      </c>
      <c r="BF9" s="5">
        <v>0</v>
      </c>
      <c r="BG9" s="5">
        <v>0</v>
      </c>
      <c r="BH9" s="5">
        <v>4.761904761904762</v>
      </c>
      <c r="BI9" s="5">
        <v>0</v>
      </c>
      <c r="BJ9" s="5">
        <v>0</v>
      </c>
    </row>
    <row r="10" spans="1:62" ht="37.5" customHeight="1">
      <c r="A10" s="179" t="s">
        <v>4</v>
      </c>
      <c r="B10" s="180"/>
      <c r="C10" s="180"/>
      <c r="D10" s="181"/>
      <c r="E10" s="107">
        <f aca="true" t="shared" si="0" ref="E10:J10">SUM(E5:E9)</f>
        <v>100</v>
      </c>
      <c r="F10" s="107">
        <f t="shared" si="0"/>
        <v>99.99999999999999</v>
      </c>
      <c r="G10" s="107">
        <f t="shared" si="0"/>
        <v>100</v>
      </c>
      <c r="H10" s="107">
        <f t="shared" si="0"/>
        <v>100</v>
      </c>
      <c r="I10" s="107">
        <f t="shared" si="0"/>
        <v>99.99999999999999</v>
      </c>
      <c r="J10" s="107">
        <f t="shared" si="0"/>
        <v>100</v>
      </c>
      <c r="K10" s="107">
        <f aca="true" t="shared" si="1" ref="K10:Q10">SUM(K5:K9)</f>
        <v>99.99999999999999</v>
      </c>
      <c r="L10" s="107">
        <f t="shared" si="1"/>
        <v>100</v>
      </c>
      <c r="M10" s="107">
        <f t="shared" si="1"/>
        <v>100</v>
      </c>
      <c r="N10" s="107">
        <f t="shared" si="1"/>
        <v>100.00000000000001</v>
      </c>
      <c r="O10" s="107">
        <f t="shared" si="1"/>
        <v>100</v>
      </c>
      <c r="P10" s="107">
        <f t="shared" si="1"/>
        <v>100</v>
      </c>
      <c r="Q10" s="107">
        <f t="shared" si="1"/>
        <v>100</v>
      </c>
      <c r="R10" s="107">
        <f aca="true" t="shared" si="2" ref="R10:W10">SUM(R5:R9)</f>
        <v>100</v>
      </c>
      <c r="S10" s="107">
        <f t="shared" si="2"/>
        <v>100</v>
      </c>
      <c r="T10" s="107">
        <f t="shared" si="2"/>
        <v>100</v>
      </c>
      <c r="U10" s="107">
        <f t="shared" si="2"/>
        <v>100</v>
      </c>
      <c r="V10" s="107">
        <f t="shared" si="2"/>
        <v>100</v>
      </c>
      <c r="W10" s="107">
        <f t="shared" si="2"/>
        <v>99.99999999999999</v>
      </c>
      <c r="X10" s="107">
        <f aca="true" t="shared" si="3" ref="X10:AC10">SUM(X5:X9)</f>
        <v>100</v>
      </c>
      <c r="Y10" s="107">
        <f t="shared" si="3"/>
        <v>99.99999999999999</v>
      </c>
      <c r="Z10" s="107">
        <f t="shared" si="3"/>
        <v>100</v>
      </c>
      <c r="AA10" s="107">
        <f t="shared" si="3"/>
        <v>100</v>
      </c>
      <c r="AB10" s="107">
        <f t="shared" si="3"/>
        <v>100</v>
      </c>
      <c r="AC10" s="107">
        <f t="shared" si="3"/>
        <v>100</v>
      </c>
      <c r="AD10" s="107">
        <f aca="true" t="shared" si="4" ref="AD10:AI10">SUM(AD5:AD9)</f>
        <v>100</v>
      </c>
      <c r="AE10" s="107">
        <f t="shared" si="4"/>
        <v>100</v>
      </c>
      <c r="AF10" s="107">
        <f t="shared" si="4"/>
        <v>100</v>
      </c>
      <c r="AG10" s="107">
        <f t="shared" si="4"/>
        <v>100</v>
      </c>
      <c r="AH10" s="107">
        <f t="shared" si="4"/>
        <v>100</v>
      </c>
      <c r="AI10" s="107">
        <f t="shared" si="4"/>
        <v>100</v>
      </c>
      <c r="AJ10" s="107">
        <f aca="true" t="shared" si="5" ref="AJ10:AO10">SUM(AJ5:AJ9)</f>
        <v>100</v>
      </c>
      <c r="AK10" s="107">
        <f t="shared" si="5"/>
        <v>99.99999999999999</v>
      </c>
      <c r="AL10" s="107">
        <f t="shared" si="5"/>
        <v>99.99999999999999</v>
      </c>
      <c r="AM10" s="107">
        <f t="shared" si="5"/>
        <v>100</v>
      </c>
      <c r="AN10" s="107">
        <f t="shared" si="5"/>
        <v>100.00000000000001</v>
      </c>
      <c r="AO10" s="107">
        <f t="shared" si="5"/>
        <v>99.99999999999999</v>
      </c>
      <c r="AP10" s="107">
        <f aca="true" t="shared" si="6" ref="AP10:AU10">SUM(AP5:AP9)</f>
        <v>100</v>
      </c>
      <c r="AQ10" s="107">
        <f t="shared" si="6"/>
        <v>100</v>
      </c>
      <c r="AR10" s="107">
        <f t="shared" si="6"/>
        <v>100</v>
      </c>
      <c r="AS10" s="107">
        <f t="shared" si="6"/>
        <v>100</v>
      </c>
      <c r="AT10" s="107">
        <f t="shared" si="6"/>
        <v>99.99999999999997</v>
      </c>
      <c r="AU10" s="107">
        <f t="shared" si="6"/>
        <v>100</v>
      </c>
      <c r="AV10" s="107">
        <f aca="true" t="shared" si="7" ref="AV10:BA10">SUM(AV5:AV9)</f>
        <v>100</v>
      </c>
      <c r="AW10" s="107">
        <f t="shared" si="7"/>
        <v>100</v>
      </c>
      <c r="AX10" s="107">
        <f t="shared" si="7"/>
        <v>100</v>
      </c>
      <c r="AY10" s="107">
        <f t="shared" si="7"/>
        <v>100</v>
      </c>
      <c r="AZ10" s="107">
        <f t="shared" si="7"/>
        <v>100</v>
      </c>
      <c r="BA10" s="107">
        <f t="shared" si="7"/>
        <v>100</v>
      </c>
      <c r="BB10" s="107">
        <f aca="true" t="shared" si="8" ref="BB10:BG10">SUM(BB5:BB9)</f>
        <v>100</v>
      </c>
      <c r="BC10" s="107">
        <f t="shared" si="8"/>
        <v>100</v>
      </c>
      <c r="BD10" s="107">
        <f t="shared" si="8"/>
        <v>100</v>
      </c>
      <c r="BE10" s="107">
        <f t="shared" si="8"/>
        <v>100</v>
      </c>
      <c r="BF10" s="107">
        <f t="shared" si="8"/>
        <v>99.99999999999999</v>
      </c>
      <c r="BG10" s="107">
        <f t="shared" si="8"/>
        <v>100</v>
      </c>
      <c r="BH10" s="107">
        <f>SUM(BH5:BH9)</f>
        <v>99.99999999999999</v>
      </c>
      <c r="BI10" s="107">
        <f>SUM(BI5:BI9)</f>
        <v>100</v>
      </c>
      <c r="BJ10" s="107">
        <f>SUM(BJ5:BJ9)</f>
        <v>100</v>
      </c>
    </row>
    <row r="11" spans="1:62" ht="37.5" customHeight="1">
      <c r="A11" s="147" t="s">
        <v>84</v>
      </c>
      <c r="B11" s="148"/>
      <c r="C11" s="148"/>
      <c r="D11" s="149"/>
      <c r="E11" s="113">
        <v>68.42105263157895</v>
      </c>
      <c r="F11" s="113">
        <v>73.68421052631578</v>
      </c>
      <c r="G11" s="113">
        <v>78.94736842105263</v>
      </c>
      <c r="H11" s="113">
        <v>63.1578947368421</v>
      </c>
      <c r="I11" s="113">
        <v>63.1578947368421</v>
      </c>
      <c r="J11" s="113">
        <v>63.1578947368421</v>
      </c>
      <c r="K11" s="113">
        <v>52.631578947368425</v>
      </c>
      <c r="L11" s="113">
        <v>45.45454545454545</v>
      </c>
      <c r="M11" s="113">
        <v>36.36363636363637</v>
      </c>
      <c r="N11" s="113">
        <v>31.81818181818182</v>
      </c>
      <c r="O11" s="113">
        <v>25</v>
      </c>
      <c r="P11" s="113">
        <v>47.61904761904763</v>
      </c>
      <c r="Q11" s="113">
        <v>42.85714285714286</v>
      </c>
      <c r="R11" s="113">
        <v>40.909090909090914</v>
      </c>
      <c r="S11" s="113">
        <v>25</v>
      </c>
      <c r="T11" s="113">
        <v>38.095238095238095</v>
      </c>
      <c r="U11" s="113">
        <v>27.27272727272727</v>
      </c>
      <c r="V11" s="113">
        <v>13.636363636363633</v>
      </c>
      <c r="W11" s="113">
        <v>22.727272727272723</v>
      </c>
      <c r="X11" s="113">
        <v>0</v>
      </c>
      <c r="Y11" s="113">
        <v>31.818181818181817</v>
      </c>
      <c r="Z11" s="113">
        <v>22.727272727272727</v>
      </c>
      <c r="AA11" s="113">
        <v>27.27272727272727</v>
      </c>
      <c r="AB11" s="113">
        <v>22.727272727272727</v>
      </c>
      <c r="AC11" s="113">
        <v>9.090909090909086</v>
      </c>
      <c r="AD11" s="113">
        <v>4.5454545454545485</v>
      </c>
      <c r="AE11" s="113">
        <v>36.36363636363637</v>
      </c>
      <c r="AF11" s="113">
        <v>54.54545454545454</v>
      </c>
      <c r="AG11" s="113">
        <v>47.61904761904761</v>
      </c>
      <c r="AH11" s="113">
        <v>57.14285714285714</v>
      </c>
      <c r="AI11" s="113">
        <v>38.095238095238095</v>
      </c>
      <c r="AJ11" s="113">
        <v>52.38095238095239</v>
      </c>
      <c r="AK11" s="113">
        <v>33.33333333333333</v>
      </c>
      <c r="AL11" s="113">
        <v>31.818181818181817</v>
      </c>
      <c r="AM11" s="113">
        <v>-47.61904761904761</v>
      </c>
      <c r="AN11" s="113">
        <v>-50</v>
      </c>
      <c r="AO11" s="113">
        <v>-23.809523809523807</v>
      </c>
      <c r="AP11" s="113">
        <v>-28.571428571428566</v>
      </c>
      <c r="AQ11" s="113">
        <v>-13.636363636363635</v>
      </c>
      <c r="AR11" s="113">
        <v>-47.61904761904762</v>
      </c>
      <c r="AS11" s="113">
        <v>9.090909090909086</v>
      </c>
      <c r="AT11" s="113">
        <v>0</v>
      </c>
      <c r="AU11" s="113">
        <v>0</v>
      </c>
      <c r="AV11" s="113">
        <v>0</v>
      </c>
      <c r="AW11" s="113">
        <v>14.285714285714285</v>
      </c>
      <c r="AX11" s="113">
        <v>33.333333333333336</v>
      </c>
      <c r="AY11" s="113">
        <v>9.523809523809522</v>
      </c>
      <c r="AZ11" s="113">
        <v>20</v>
      </c>
      <c r="BA11" s="113">
        <v>19.047619047619047</v>
      </c>
      <c r="BB11" s="113">
        <v>28.57142857142857</v>
      </c>
      <c r="BC11" s="113">
        <v>5</v>
      </c>
      <c r="BD11" s="113">
        <v>-5</v>
      </c>
      <c r="BE11" s="113">
        <v>0</v>
      </c>
      <c r="BF11" s="113">
        <v>4.761904761904762</v>
      </c>
      <c r="BG11" s="113">
        <v>0</v>
      </c>
      <c r="BH11" s="113">
        <v>-33.33333333333333</v>
      </c>
      <c r="BI11" s="113">
        <v>-18.18181818181818</v>
      </c>
      <c r="BJ11" s="113">
        <v>28.57142857142857</v>
      </c>
    </row>
    <row r="12" spans="1:62" ht="37.5" customHeight="1">
      <c r="A12" s="144" t="s">
        <v>120</v>
      </c>
      <c r="B12" s="145"/>
      <c r="C12" s="145"/>
      <c r="D12" s="146"/>
      <c r="E12" s="113">
        <v>39.96730780262934</v>
      </c>
      <c r="F12" s="113">
        <v>41.353014034430075</v>
      </c>
      <c r="G12" s="113">
        <v>43.964297991752474</v>
      </c>
      <c r="H12" s="113">
        <v>35.55405252370721</v>
      </c>
      <c r="I12" s="113">
        <v>32.49835336188282</v>
      </c>
      <c r="J12" s="113">
        <v>35.00101895529673</v>
      </c>
      <c r="K12" s="113">
        <v>31.521969435405424</v>
      </c>
      <c r="L12" s="113">
        <v>23.749690510875215</v>
      </c>
      <c r="M12" s="113">
        <v>-0.037658706962732325</v>
      </c>
      <c r="N12" s="113">
        <v>12.55529619795727</v>
      </c>
      <c r="O12" s="113">
        <v>9.207192424263182</v>
      </c>
      <c r="P12" s="113">
        <v>29.467618016867796</v>
      </c>
      <c r="Q12" s="113">
        <v>26.344658607825966</v>
      </c>
      <c r="R12" s="113">
        <v>34.51172375141231</v>
      </c>
      <c r="S12" s="113">
        <v>22.691847900323452</v>
      </c>
      <c r="T12" s="113">
        <v>25.969459004349915</v>
      </c>
      <c r="U12" s="113">
        <v>11.490039751232985</v>
      </c>
      <c r="V12" s="113">
        <v>19.59973042654667</v>
      </c>
      <c r="W12" s="113">
        <v>9.730826908699228</v>
      </c>
      <c r="X12" s="113">
        <v>4.21476299052001</v>
      </c>
      <c r="Y12" s="113">
        <v>10.59581799710398</v>
      </c>
      <c r="Z12" s="113">
        <v>8.740931458196721</v>
      </c>
      <c r="AA12" s="113">
        <v>13.364474918096539</v>
      </c>
      <c r="AB12" s="113">
        <v>11.04292164466528</v>
      </c>
      <c r="AC12" s="113">
        <v>10.975106223022706</v>
      </c>
      <c r="AD12" s="113">
        <v>11.367433802467529</v>
      </c>
      <c r="AE12" s="113">
        <v>13.07499514237559</v>
      </c>
      <c r="AF12" s="113">
        <v>23.223451082526182</v>
      </c>
      <c r="AG12" s="113">
        <v>19.753788928040453</v>
      </c>
      <c r="AH12" s="113">
        <v>23.101463698480575</v>
      </c>
      <c r="AI12" s="113">
        <v>19.503470925599718</v>
      </c>
      <c r="AJ12" s="113">
        <v>22.50836443692027</v>
      </c>
      <c r="AK12" s="113">
        <v>15.20810225493304</v>
      </c>
      <c r="AL12" s="113">
        <v>12.831899763553576</v>
      </c>
      <c r="AM12" s="113">
        <v>-29.492309653652352</v>
      </c>
      <c r="AN12" s="113">
        <v>-37.15603217688331</v>
      </c>
      <c r="AO12" s="113">
        <v>-23.582371837810417</v>
      </c>
      <c r="AP12" s="113">
        <v>-21.218242450310644</v>
      </c>
      <c r="AQ12" s="113">
        <v>-4.567914456252186</v>
      </c>
      <c r="AR12" s="113">
        <v>-32.13116504069255</v>
      </c>
      <c r="AS12" s="113">
        <v>14.3526456743945</v>
      </c>
      <c r="AT12" s="113">
        <v>-5.206203909393892</v>
      </c>
      <c r="AU12" s="113">
        <v>1.13251379968432</v>
      </c>
      <c r="AV12" s="113">
        <v>-10.352815929017778</v>
      </c>
      <c r="AW12" s="113">
        <v>-0.6206910357427677</v>
      </c>
      <c r="AX12" s="113">
        <v>9.144809306617908</v>
      </c>
      <c r="AY12" s="113">
        <v>-2.8734240641295417</v>
      </c>
      <c r="AZ12" s="113">
        <v>5.540865527468627</v>
      </c>
      <c r="BA12" s="113">
        <v>13.911192907380595</v>
      </c>
      <c r="BB12" s="113">
        <v>12.738864090754308</v>
      </c>
      <c r="BC12" s="113">
        <v>2.7172691013670924</v>
      </c>
      <c r="BD12" s="113">
        <v>-1.4689305002025446</v>
      </c>
      <c r="BE12" s="113">
        <v>0.41284433372253027</v>
      </c>
      <c r="BF12" s="113">
        <v>2.1102887128095165</v>
      </c>
      <c r="BG12" s="113">
        <v>12.99264257617554</v>
      </c>
      <c r="BH12" s="113">
        <v>-26.632452283202987</v>
      </c>
      <c r="BI12" s="113">
        <v>2.6351289152478268</v>
      </c>
      <c r="BJ12" s="113">
        <v>14.864728256566755</v>
      </c>
    </row>
    <row r="13" spans="1:62" ht="37.5" customHeight="1" thickBot="1">
      <c r="A13" s="135" t="s">
        <v>5</v>
      </c>
      <c r="B13" s="136"/>
      <c r="C13" s="136"/>
      <c r="D13" s="137"/>
      <c r="E13" s="114">
        <v>19</v>
      </c>
      <c r="F13" s="114">
        <v>19</v>
      </c>
      <c r="G13" s="114">
        <v>19</v>
      </c>
      <c r="H13" s="114">
        <v>19</v>
      </c>
      <c r="I13" s="114">
        <v>19</v>
      </c>
      <c r="J13" s="114">
        <v>19</v>
      </c>
      <c r="K13" s="114">
        <v>19</v>
      </c>
      <c r="L13" s="114">
        <v>22</v>
      </c>
      <c r="M13" s="114">
        <v>22</v>
      </c>
      <c r="N13" s="114">
        <v>22</v>
      </c>
      <c r="O13" s="114">
        <v>20</v>
      </c>
      <c r="P13" s="114">
        <v>21</v>
      </c>
      <c r="Q13" s="114">
        <v>21</v>
      </c>
      <c r="R13" s="114">
        <v>22</v>
      </c>
      <c r="S13" s="114">
        <v>20</v>
      </c>
      <c r="T13" s="114">
        <v>21</v>
      </c>
      <c r="U13" s="114">
        <v>22</v>
      </c>
      <c r="V13" s="114">
        <v>22</v>
      </c>
      <c r="W13" s="114">
        <v>22</v>
      </c>
      <c r="X13" s="114">
        <v>22</v>
      </c>
      <c r="Y13" s="114">
        <v>22</v>
      </c>
      <c r="Z13" s="114">
        <v>22</v>
      </c>
      <c r="AA13" s="114">
        <v>22</v>
      </c>
      <c r="AB13" s="114">
        <v>22</v>
      </c>
      <c r="AC13" s="114">
        <v>22</v>
      </c>
      <c r="AD13" s="114">
        <v>22</v>
      </c>
      <c r="AE13" s="114">
        <v>22</v>
      </c>
      <c r="AF13" s="114">
        <v>22</v>
      </c>
      <c r="AG13" s="114">
        <v>21</v>
      </c>
      <c r="AH13" s="114">
        <v>21</v>
      </c>
      <c r="AI13" s="114">
        <v>21</v>
      </c>
      <c r="AJ13" s="114">
        <v>21</v>
      </c>
      <c r="AK13" s="114">
        <v>21</v>
      </c>
      <c r="AL13" s="114">
        <v>22</v>
      </c>
      <c r="AM13" s="114">
        <v>21</v>
      </c>
      <c r="AN13" s="114">
        <v>22</v>
      </c>
      <c r="AO13" s="114">
        <v>21</v>
      </c>
      <c r="AP13" s="114">
        <v>21</v>
      </c>
      <c r="AQ13" s="114">
        <v>22</v>
      </c>
      <c r="AR13" s="114">
        <v>21</v>
      </c>
      <c r="AS13" s="114">
        <v>22</v>
      </c>
      <c r="AT13" s="114">
        <v>19</v>
      </c>
      <c r="AU13" s="114">
        <v>21</v>
      </c>
      <c r="AV13" s="114">
        <v>21</v>
      </c>
      <c r="AW13" s="114">
        <v>21</v>
      </c>
      <c r="AX13" s="114">
        <v>21</v>
      </c>
      <c r="AY13" s="114">
        <v>21</v>
      </c>
      <c r="AZ13" s="114">
        <v>20</v>
      </c>
      <c r="BA13" s="114">
        <v>21</v>
      </c>
      <c r="BB13" s="114">
        <v>21</v>
      </c>
      <c r="BC13" s="114">
        <v>20</v>
      </c>
      <c r="BD13" s="114">
        <v>20</v>
      </c>
      <c r="BE13" s="114">
        <v>20</v>
      </c>
      <c r="BF13" s="114">
        <v>21</v>
      </c>
      <c r="BG13" s="114">
        <v>21</v>
      </c>
      <c r="BH13" s="114">
        <v>21</v>
      </c>
      <c r="BI13" s="114">
        <v>22</v>
      </c>
      <c r="BJ13" s="114">
        <v>21</v>
      </c>
    </row>
    <row r="14" spans="7:19" ht="37.5" customHeight="1" thickBot="1">
      <c r="G14" s="115"/>
      <c r="R14" s="115"/>
      <c r="S14" s="115"/>
    </row>
    <row r="15" spans="1:62" ht="35.25" customHeight="1" thickBot="1">
      <c r="A15" s="118"/>
      <c r="B15" s="119"/>
      <c r="C15" s="119"/>
      <c r="D15" s="119"/>
      <c r="E15" s="177" t="s">
        <v>6</v>
      </c>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8"/>
      <c r="BE15" s="178"/>
      <c r="BF15" s="178"/>
      <c r="BG15" s="178"/>
      <c r="BH15" s="178"/>
      <c r="BI15" s="178"/>
      <c r="BJ15" s="178"/>
    </row>
    <row r="16" spans="1:62" ht="35.25" customHeight="1" thickBot="1">
      <c r="A16" s="102"/>
      <c r="B16" s="103"/>
      <c r="C16" s="103"/>
      <c r="D16" s="104"/>
      <c r="E16" s="191" t="s">
        <v>0</v>
      </c>
      <c r="F16" s="192" t="s">
        <v>1</v>
      </c>
      <c r="G16" s="192" t="s">
        <v>2</v>
      </c>
      <c r="H16" s="191" t="s">
        <v>77</v>
      </c>
      <c r="I16" s="193" t="s">
        <v>78</v>
      </c>
      <c r="J16" s="195" t="s">
        <v>79</v>
      </c>
      <c r="K16" s="195" t="s">
        <v>80</v>
      </c>
      <c r="L16" s="191" t="s">
        <v>81</v>
      </c>
      <c r="M16" s="191" t="s">
        <v>82</v>
      </c>
      <c r="N16" s="191" t="s">
        <v>83</v>
      </c>
      <c r="O16" s="191" t="s">
        <v>98</v>
      </c>
      <c r="P16" s="191" t="s">
        <v>101</v>
      </c>
      <c r="Q16" s="191" t="s">
        <v>102</v>
      </c>
      <c r="R16" s="191" t="s">
        <v>103</v>
      </c>
      <c r="S16" s="191" t="s">
        <v>104</v>
      </c>
      <c r="T16" s="191" t="s">
        <v>105</v>
      </c>
      <c r="U16" s="191" t="s">
        <v>106</v>
      </c>
      <c r="V16" s="191" t="s">
        <v>108</v>
      </c>
      <c r="W16" s="191" t="s">
        <v>109</v>
      </c>
      <c r="X16" s="191" t="s">
        <v>110</v>
      </c>
      <c r="Y16" s="191" t="s">
        <v>111</v>
      </c>
      <c r="Z16" s="191" t="s">
        <v>112</v>
      </c>
      <c r="AA16" s="191" t="s">
        <v>113</v>
      </c>
      <c r="AB16" s="191" t="s">
        <v>114</v>
      </c>
      <c r="AC16" s="191" t="s">
        <v>115</v>
      </c>
      <c r="AD16" s="191" t="s">
        <v>116</v>
      </c>
      <c r="AE16" s="191" t="s">
        <v>117</v>
      </c>
      <c r="AF16" s="191" t="str">
        <f aca="true" t="shared" si="9" ref="AF16:AK16">+AF4</f>
        <v>III-16</v>
      </c>
      <c r="AG16" s="191" t="str">
        <f t="shared" si="9"/>
        <v>IV-16</v>
      </c>
      <c r="AH16" s="191" t="str">
        <f t="shared" si="9"/>
        <v>I-17</v>
      </c>
      <c r="AI16" s="191" t="str">
        <f t="shared" si="9"/>
        <v>II-17</v>
      </c>
      <c r="AJ16" s="191" t="str">
        <f t="shared" si="9"/>
        <v>III-17</v>
      </c>
      <c r="AK16" s="191" t="str">
        <f t="shared" si="9"/>
        <v>IV-17</v>
      </c>
      <c r="AL16" s="191" t="str">
        <f aca="true" t="shared" si="10" ref="AL16:AQ16">+AL4</f>
        <v>I-18</v>
      </c>
      <c r="AM16" s="191" t="str">
        <f t="shared" si="10"/>
        <v>II-18</v>
      </c>
      <c r="AN16" s="191" t="str">
        <f t="shared" si="10"/>
        <v>III-18</v>
      </c>
      <c r="AO16" s="191" t="str">
        <f t="shared" si="10"/>
        <v>IV-18</v>
      </c>
      <c r="AP16" s="191" t="str">
        <f t="shared" si="10"/>
        <v>I-19</v>
      </c>
      <c r="AQ16" s="191" t="str">
        <f t="shared" si="10"/>
        <v>II-19</v>
      </c>
      <c r="AR16" s="191" t="str">
        <f aca="true" t="shared" si="11" ref="AR16:AW16">+AR4</f>
        <v>III-19</v>
      </c>
      <c r="AS16" s="191" t="str">
        <f t="shared" si="11"/>
        <v>IV-19</v>
      </c>
      <c r="AT16" s="4" t="str">
        <f t="shared" si="11"/>
        <v>I-20</v>
      </c>
      <c r="AU16" s="4" t="str">
        <f t="shared" si="11"/>
        <v>II-20</v>
      </c>
      <c r="AV16" s="4" t="str">
        <f t="shared" si="11"/>
        <v>III-20</v>
      </c>
      <c r="AW16" s="4" t="str">
        <f t="shared" si="11"/>
        <v>IV-20</v>
      </c>
      <c r="AX16" s="4" t="str">
        <f aca="true" t="shared" si="12" ref="AX16:BC16">+AX4</f>
        <v>I-21</v>
      </c>
      <c r="AY16" s="4" t="str">
        <f t="shared" si="12"/>
        <v>II-21</v>
      </c>
      <c r="AZ16" s="4" t="str">
        <f t="shared" si="12"/>
        <v>III-21</v>
      </c>
      <c r="BA16" s="4" t="str">
        <f t="shared" si="12"/>
        <v>IV-21</v>
      </c>
      <c r="BB16" s="4" t="str">
        <f t="shared" si="12"/>
        <v>I-22</v>
      </c>
      <c r="BC16" s="4" t="str">
        <f t="shared" si="12"/>
        <v>II-22</v>
      </c>
      <c r="BD16" s="4" t="str">
        <f aca="true" t="shared" si="13" ref="BD16:BI16">+BD4</f>
        <v>III-22</v>
      </c>
      <c r="BE16" s="4" t="str">
        <f t="shared" si="13"/>
        <v>IV-22</v>
      </c>
      <c r="BF16" s="4" t="str">
        <f t="shared" si="13"/>
        <v>I-23</v>
      </c>
      <c r="BG16" s="4" t="str">
        <f t="shared" si="13"/>
        <v>II-23</v>
      </c>
      <c r="BH16" s="4" t="str">
        <f t="shared" si="13"/>
        <v>III-23</v>
      </c>
      <c r="BI16" s="4" t="str">
        <f t="shared" si="13"/>
        <v>IV-23</v>
      </c>
      <c r="BJ16" s="4" t="str">
        <f>+BJ4</f>
        <v>I-24</v>
      </c>
    </row>
    <row r="17" spans="1:62" ht="37.5" customHeight="1">
      <c r="A17" s="138" t="s">
        <v>32</v>
      </c>
      <c r="B17" s="139"/>
      <c r="C17" s="139"/>
      <c r="D17" s="190"/>
      <c r="E17" s="5">
        <v>0</v>
      </c>
      <c r="F17" s="5">
        <v>0</v>
      </c>
      <c r="G17" s="5">
        <v>5.263157894736842</v>
      </c>
      <c r="H17" s="5">
        <v>0</v>
      </c>
      <c r="I17" s="5">
        <v>0</v>
      </c>
      <c r="J17" s="5">
        <v>0</v>
      </c>
      <c r="K17" s="5">
        <v>0</v>
      </c>
      <c r="L17" s="5">
        <v>0</v>
      </c>
      <c r="M17" s="5">
        <v>0</v>
      </c>
      <c r="N17" s="5">
        <v>0</v>
      </c>
      <c r="O17" s="5">
        <v>0</v>
      </c>
      <c r="P17" s="5">
        <v>0</v>
      </c>
      <c r="Q17" s="5">
        <v>0</v>
      </c>
      <c r="R17" s="5">
        <v>4.545454545454546</v>
      </c>
      <c r="S17" s="5">
        <v>5</v>
      </c>
      <c r="T17" s="5">
        <v>0</v>
      </c>
      <c r="U17" s="5">
        <v>0</v>
      </c>
      <c r="V17" s="5">
        <v>0</v>
      </c>
      <c r="W17" s="5">
        <v>0</v>
      </c>
      <c r="X17" s="5">
        <v>0</v>
      </c>
      <c r="Y17" s="5">
        <v>0</v>
      </c>
      <c r="Z17" s="5">
        <v>0</v>
      </c>
      <c r="AA17" s="5">
        <v>0</v>
      </c>
      <c r="AB17" s="5">
        <v>0</v>
      </c>
      <c r="AC17" s="5">
        <v>0</v>
      </c>
      <c r="AD17" s="5">
        <v>0</v>
      </c>
      <c r="AE17" s="5">
        <v>0</v>
      </c>
      <c r="AF17" s="5">
        <v>4.545454545454546</v>
      </c>
      <c r="AG17" s="5">
        <v>0</v>
      </c>
      <c r="AH17" s="5">
        <v>0</v>
      </c>
      <c r="AI17" s="5">
        <v>0</v>
      </c>
      <c r="AJ17" s="5">
        <v>0</v>
      </c>
      <c r="AK17" s="5">
        <v>0</v>
      </c>
      <c r="AL17" s="5">
        <v>0</v>
      </c>
      <c r="AM17" s="5">
        <v>0</v>
      </c>
      <c r="AN17" s="5">
        <v>0</v>
      </c>
      <c r="AO17" s="5">
        <v>0</v>
      </c>
      <c r="AP17" s="5">
        <v>0</v>
      </c>
      <c r="AQ17" s="5">
        <v>0</v>
      </c>
      <c r="AR17" s="5">
        <v>0</v>
      </c>
      <c r="AS17" s="5">
        <v>0</v>
      </c>
      <c r="AT17" s="5">
        <v>5.263157894736842</v>
      </c>
      <c r="AU17" s="5">
        <v>0</v>
      </c>
      <c r="AV17" s="5">
        <v>0</v>
      </c>
      <c r="AW17" s="5">
        <v>0</v>
      </c>
      <c r="AX17" s="5">
        <v>0</v>
      </c>
      <c r="AY17" s="5">
        <v>0</v>
      </c>
      <c r="AZ17" s="5">
        <v>0</v>
      </c>
      <c r="BA17" s="5">
        <v>0</v>
      </c>
      <c r="BB17" s="5">
        <v>0</v>
      </c>
      <c r="BC17" s="5">
        <v>0</v>
      </c>
      <c r="BD17" s="5">
        <v>0</v>
      </c>
      <c r="BE17" s="5">
        <v>0</v>
      </c>
      <c r="BF17" s="5">
        <v>0</v>
      </c>
      <c r="BG17" s="5">
        <v>0</v>
      </c>
      <c r="BH17" s="5">
        <v>0</v>
      </c>
      <c r="BI17" s="5">
        <v>0</v>
      </c>
      <c r="BJ17" s="5">
        <v>0</v>
      </c>
    </row>
    <row r="18" spans="1:62" ht="37.5" customHeight="1">
      <c r="A18" s="141" t="s">
        <v>33</v>
      </c>
      <c r="B18" s="142"/>
      <c r="C18" s="142"/>
      <c r="D18" s="188"/>
      <c r="E18" s="5">
        <v>57.89473684210527</v>
      </c>
      <c r="F18" s="5">
        <v>73.68421052631578</v>
      </c>
      <c r="G18" s="5">
        <v>78.94736842105263</v>
      </c>
      <c r="H18" s="5">
        <v>57.89473684210527</v>
      </c>
      <c r="I18" s="5">
        <v>68.42105263157895</v>
      </c>
      <c r="J18" s="5">
        <v>57.89473684210527</v>
      </c>
      <c r="K18" s="5">
        <v>57.89473684210527</v>
      </c>
      <c r="L18" s="5">
        <v>54.54545454545454</v>
      </c>
      <c r="M18" s="5">
        <v>45.45454545454545</v>
      </c>
      <c r="N18" s="5">
        <v>31.818181818181817</v>
      </c>
      <c r="O18" s="5">
        <v>25</v>
      </c>
      <c r="P18" s="5">
        <v>52.38095238095239</v>
      </c>
      <c r="Q18" s="5">
        <v>52.38095238095239</v>
      </c>
      <c r="R18" s="5">
        <v>50</v>
      </c>
      <c r="S18" s="5">
        <v>30</v>
      </c>
      <c r="T18" s="5">
        <v>38.095238095238095</v>
      </c>
      <c r="U18" s="5">
        <v>36.36363636363637</v>
      </c>
      <c r="V18" s="5">
        <v>27.27272727272727</v>
      </c>
      <c r="W18" s="5">
        <v>27.27272727272727</v>
      </c>
      <c r="X18" s="5">
        <v>18.181818181818183</v>
      </c>
      <c r="Y18" s="5">
        <v>27.27272727272727</v>
      </c>
      <c r="Z18" s="5">
        <v>18.181818181818183</v>
      </c>
      <c r="AA18" s="5">
        <v>22.727272727272727</v>
      </c>
      <c r="AB18" s="5">
        <v>18.181818181818183</v>
      </c>
      <c r="AC18" s="5">
        <v>27.27272727272727</v>
      </c>
      <c r="AD18" s="5">
        <v>27.27272727272727</v>
      </c>
      <c r="AE18" s="5">
        <v>45.45454545454545</v>
      </c>
      <c r="AF18" s="5">
        <v>40.909090909090914</v>
      </c>
      <c r="AG18" s="5">
        <v>52.38095238095239</v>
      </c>
      <c r="AH18" s="5">
        <v>57.14285714285714</v>
      </c>
      <c r="AI18" s="5">
        <v>38.095238095238095</v>
      </c>
      <c r="AJ18" s="5">
        <v>52.38095238095239</v>
      </c>
      <c r="AK18" s="5">
        <v>28.57142857142857</v>
      </c>
      <c r="AL18" s="5">
        <v>22.727272727272727</v>
      </c>
      <c r="AM18" s="5">
        <v>0</v>
      </c>
      <c r="AN18" s="5">
        <v>4.545454545454546</v>
      </c>
      <c r="AO18" s="5">
        <v>4.761904761904762</v>
      </c>
      <c r="AP18" s="5">
        <v>5</v>
      </c>
      <c r="AQ18" s="5">
        <v>9.090909090909092</v>
      </c>
      <c r="AR18" s="5">
        <v>0</v>
      </c>
      <c r="AS18" s="5">
        <v>33.33333333333333</v>
      </c>
      <c r="AT18" s="5">
        <v>26.31578947368421</v>
      </c>
      <c r="AU18" s="5">
        <v>23.809523809523807</v>
      </c>
      <c r="AV18" s="5">
        <v>9.523809523809524</v>
      </c>
      <c r="AW18" s="5">
        <v>23.809523809523807</v>
      </c>
      <c r="AX18" s="5">
        <v>33.33333333333333</v>
      </c>
      <c r="AY18" s="5">
        <v>14.285714285714285</v>
      </c>
      <c r="AZ18" s="5">
        <v>10</v>
      </c>
      <c r="BA18" s="5">
        <v>19.047619047619047</v>
      </c>
      <c r="BB18" s="5">
        <v>33.33333333333333</v>
      </c>
      <c r="BC18" s="5">
        <v>15</v>
      </c>
      <c r="BD18" s="5">
        <v>10</v>
      </c>
      <c r="BE18" s="5">
        <v>15</v>
      </c>
      <c r="BF18" s="5">
        <v>9.523809523809524</v>
      </c>
      <c r="BG18" s="5">
        <v>14.285714285714285</v>
      </c>
      <c r="BH18" s="5">
        <v>0</v>
      </c>
      <c r="BI18" s="5">
        <v>4.545454545454546</v>
      </c>
      <c r="BJ18" s="5">
        <v>42.857142857142854</v>
      </c>
    </row>
    <row r="19" spans="1:62" ht="37.5" customHeight="1">
      <c r="A19" s="141" t="s">
        <v>3</v>
      </c>
      <c r="B19" s="142"/>
      <c r="C19" s="142"/>
      <c r="D19" s="188"/>
      <c r="E19" s="5">
        <v>42.10526315789473</v>
      </c>
      <c r="F19" s="5">
        <v>21.052631578947366</v>
      </c>
      <c r="G19" s="5">
        <v>15.789473684210526</v>
      </c>
      <c r="H19" s="5">
        <v>42.10526315789473</v>
      </c>
      <c r="I19" s="5">
        <v>26.31578947368421</v>
      </c>
      <c r="J19" s="5">
        <v>42.10526315789473</v>
      </c>
      <c r="K19" s="5">
        <v>36.84210526315789</v>
      </c>
      <c r="L19" s="5">
        <v>40.909090909090914</v>
      </c>
      <c r="M19" s="5">
        <v>54.54545454545454</v>
      </c>
      <c r="N19" s="5">
        <v>63.63636363636363</v>
      </c>
      <c r="O19" s="5">
        <v>70</v>
      </c>
      <c r="P19" s="5">
        <v>42.857142857142854</v>
      </c>
      <c r="Q19" s="5">
        <v>38.095238095238095</v>
      </c>
      <c r="R19" s="5">
        <v>31.818181818181817</v>
      </c>
      <c r="S19" s="5">
        <v>55.00000000000001</v>
      </c>
      <c r="T19" s="5">
        <v>61.904761904761905</v>
      </c>
      <c r="U19" s="5">
        <v>59.09090909090909</v>
      </c>
      <c r="V19" s="5">
        <v>54.54545454545454</v>
      </c>
      <c r="W19" s="5">
        <v>68.18181818181817</v>
      </c>
      <c r="X19" s="5">
        <v>59.09090909090909</v>
      </c>
      <c r="Y19" s="5">
        <v>72.72727272727273</v>
      </c>
      <c r="Z19" s="5">
        <v>81.81818181818183</v>
      </c>
      <c r="AA19" s="5">
        <v>72.72727272727273</v>
      </c>
      <c r="AB19" s="5">
        <v>81.81818181818183</v>
      </c>
      <c r="AC19" s="5">
        <v>59.09090909090909</v>
      </c>
      <c r="AD19" s="5">
        <v>59.09090909090909</v>
      </c>
      <c r="AE19" s="5">
        <v>50</v>
      </c>
      <c r="AF19" s="5">
        <v>54.54545454545454</v>
      </c>
      <c r="AG19" s="5">
        <v>47.61904761904761</v>
      </c>
      <c r="AH19" s="5">
        <v>42.857142857142854</v>
      </c>
      <c r="AI19" s="5">
        <v>57.14285714285714</v>
      </c>
      <c r="AJ19" s="5">
        <v>47.61904761904761</v>
      </c>
      <c r="AK19" s="5">
        <v>71.42857142857143</v>
      </c>
      <c r="AL19" s="5">
        <v>77.27272727272727</v>
      </c>
      <c r="AM19" s="5">
        <v>52.38095238095239</v>
      </c>
      <c r="AN19" s="5">
        <v>40.909090909090914</v>
      </c>
      <c r="AO19" s="5">
        <v>66.66666666666666</v>
      </c>
      <c r="AP19" s="5">
        <v>65</v>
      </c>
      <c r="AQ19" s="5">
        <v>72.72727272727273</v>
      </c>
      <c r="AR19" s="5">
        <v>47.61904761904761</v>
      </c>
      <c r="AS19" s="5">
        <v>52.38095238095239</v>
      </c>
      <c r="AT19" s="5">
        <v>36.84210526315789</v>
      </c>
      <c r="AU19" s="5">
        <v>57.14285714285714</v>
      </c>
      <c r="AV19" s="5">
        <v>61.904761904761905</v>
      </c>
      <c r="AW19" s="5">
        <v>57.14285714285714</v>
      </c>
      <c r="AX19" s="5">
        <v>57.14285714285714</v>
      </c>
      <c r="AY19" s="5">
        <v>76.19047619047619</v>
      </c>
      <c r="AZ19" s="5">
        <v>75</v>
      </c>
      <c r="BA19" s="5">
        <v>76.19047619047619</v>
      </c>
      <c r="BB19" s="5">
        <v>57.14285714285714</v>
      </c>
      <c r="BC19" s="5">
        <v>80</v>
      </c>
      <c r="BD19" s="5">
        <v>80</v>
      </c>
      <c r="BE19" s="5">
        <v>80</v>
      </c>
      <c r="BF19" s="5">
        <v>85.71428571428571</v>
      </c>
      <c r="BG19" s="5">
        <v>80.95238095238095</v>
      </c>
      <c r="BH19" s="5">
        <v>71.42857142857143</v>
      </c>
      <c r="BI19" s="5">
        <v>72.72727272727273</v>
      </c>
      <c r="BJ19" s="5">
        <v>47.61904761904761</v>
      </c>
    </row>
    <row r="20" spans="1:62" ht="37.5" customHeight="1">
      <c r="A20" s="141" t="s">
        <v>34</v>
      </c>
      <c r="B20" s="142"/>
      <c r="C20" s="142"/>
      <c r="D20" s="188"/>
      <c r="E20" s="5">
        <v>0</v>
      </c>
      <c r="F20" s="5">
        <v>5.263157894736842</v>
      </c>
      <c r="G20" s="5">
        <v>0</v>
      </c>
      <c r="H20" s="5">
        <v>0</v>
      </c>
      <c r="I20" s="5">
        <v>5.263157894736842</v>
      </c>
      <c r="J20" s="5">
        <v>0</v>
      </c>
      <c r="K20" s="5">
        <v>5.263157894736842</v>
      </c>
      <c r="L20" s="5">
        <v>4.545454545454546</v>
      </c>
      <c r="M20" s="5">
        <v>0</v>
      </c>
      <c r="N20" s="5">
        <v>4.545454545454546</v>
      </c>
      <c r="O20" s="5">
        <v>0</v>
      </c>
      <c r="P20" s="5">
        <v>4.761904761904762</v>
      </c>
      <c r="Q20" s="5">
        <v>9.523809523809524</v>
      </c>
      <c r="R20" s="5">
        <v>13.636363636363635</v>
      </c>
      <c r="S20" s="5">
        <v>10</v>
      </c>
      <c r="T20" s="5">
        <v>0</v>
      </c>
      <c r="U20" s="5">
        <v>4.545454545454546</v>
      </c>
      <c r="V20" s="5">
        <v>18.181818181818183</v>
      </c>
      <c r="W20" s="5">
        <v>4.545454545454546</v>
      </c>
      <c r="X20" s="5">
        <v>22.727272727272727</v>
      </c>
      <c r="Y20" s="5">
        <v>0</v>
      </c>
      <c r="Z20" s="5">
        <v>0</v>
      </c>
      <c r="AA20" s="5">
        <v>4.545454545454546</v>
      </c>
      <c r="AB20" s="5">
        <v>0</v>
      </c>
      <c r="AC20" s="5">
        <v>13.636363636363635</v>
      </c>
      <c r="AD20" s="5">
        <v>13.636363636363635</v>
      </c>
      <c r="AE20" s="5">
        <v>4.545454545454546</v>
      </c>
      <c r="AF20" s="5">
        <v>0</v>
      </c>
      <c r="AG20" s="5">
        <v>0</v>
      </c>
      <c r="AH20" s="5">
        <v>0</v>
      </c>
      <c r="AI20" s="5">
        <v>4.761904761904762</v>
      </c>
      <c r="AJ20" s="5">
        <v>0</v>
      </c>
      <c r="AK20" s="5">
        <v>0</v>
      </c>
      <c r="AL20" s="5">
        <v>0</v>
      </c>
      <c r="AM20" s="5">
        <v>42.857142857142854</v>
      </c>
      <c r="AN20" s="5">
        <v>50</v>
      </c>
      <c r="AO20" s="5">
        <v>28.57142857142857</v>
      </c>
      <c r="AP20" s="5">
        <v>30</v>
      </c>
      <c r="AQ20" s="5">
        <v>18.181818181818183</v>
      </c>
      <c r="AR20" s="5">
        <v>42.857142857142854</v>
      </c>
      <c r="AS20" s="5">
        <v>14.285714285714285</v>
      </c>
      <c r="AT20" s="5">
        <v>15.789473684210526</v>
      </c>
      <c r="AU20" s="5">
        <v>14.285714285714285</v>
      </c>
      <c r="AV20" s="5">
        <v>28.57142857142857</v>
      </c>
      <c r="AW20" s="5">
        <v>19.047619047619047</v>
      </c>
      <c r="AX20" s="5">
        <v>9.523809523809524</v>
      </c>
      <c r="AY20" s="5">
        <v>9.523809523809524</v>
      </c>
      <c r="AZ20" s="5">
        <v>15</v>
      </c>
      <c r="BA20" s="5">
        <v>4.761904761904762</v>
      </c>
      <c r="BB20" s="5">
        <v>9.523809523809524</v>
      </c>
      <c r="BC20" s="5">
        <v>5</v>
      </c>
      <c r="BD20" s="5">
        <v>10</v>
      </c>
      <c r="BE20" s="5">
        <v>5</v>
      </c>
      <c r="BF20" s="5">
        <v>4.761904761904762</v>
      </c>
      <c r="BG20" s="5">
        <v>4.761904761904762</v>
      </c>
      <c r="BH20" s="5">
        <v>23.809523809523807</v>
      </c>
      <c r="BI20" s="5">
        <v>22.727272727272727</v>
      </c>
      <c r="BJ20" s="5">
        <v>9.523809523809524</v>
      </c>
    </row>
    <row r="21" spans="1:62" ht="37.5" customHeight="1">
      <c r="A21" s="150" t="s">
        <v>35</v>
      </c>
      <c r="B21" s="151"/>
      <c r="C21" s="151"/>
      <c r="D21" s="189"/>
      <c r="E21" s="5">
        <v>0</v>
      </c>
      <c r="F21" s="5">
        <v>0</v>
      </c>
      <c r="G21" s="5">
        <v>0</v>
      </c>
      <c r="H21" s="5">
        <v>0</v>
      </c>
      <c r="I21" s="5">
        <v>0</v>
      </c>
      <c r="J21" s="5">
        <v>0</v>
      </c>
      <c r="K21" s="5">
        <v>0</v>
      </c>
      <c r="L21" s="5">
        <v>0</v>
      </c>
      <c r="M21" s="5">
        <v>0</v>
      </c>
      <c r="N21" s="5">
        <v>0</v>
      </c>
      <c r="O21" s="5">
        <v>5</v>
      </c>
      <c r="P21" s="5">
        <v>0</v>
      </c>
      <c r="Q21" s="5">
        <v>0</v>
      </c>
      <c r="R21" s="5">
        <v>0</v>
      </c>
      <c r="S21" s="5">
        <v>0</v>
      </c>
      <c r="T21" s="5">
        <v>0</v>
      </c>
      <c r="U21" s="5">
        <v>0</v>
      </c>
      <c r="V21" s="5">
        <v>0</v>
      </c>
      <c r="W21" s="5">
        <v>0</v>
      </c>
      <c r="X21" s="5">
        <v>0</v>
      </c>
      <c r="Y21" s="5">
        <v>0</v>
      </c>
      <c r="Z21" s="5">
        <v>0</v>
      </c>
      <c r="AA21" s="5">
        <v>0</v>
      </c>
      <c r="AB21" s="5">
        <v>0</v>
      </c>
      <c r="AC21" s="5">
        <v>0</v>
      </c>
      <c r="AD21" s="5">
        <v>0</v>
      </c>
      <c r="AE21" s="5">
        <v>0</v>
      </c>
      <c r="AF21" s="5">
        <v>0</v>
      </c>
      <c r="AG21" s="5">
        <v>0</v>
      </c>
      <c r="AH21" s="5">
        <v>0</v>
      </c>
      <c r="AI21" s="5">
        <v>0</v>
      </c>
      <c r="AJ21" s="5">
        <v>0</v>
      </c>
      <c r="AK21" s="5">
        <v>0</v>
      </c>
      <c r="AL21" s="5">
        <v>0</v>
      </c>
      <c r="AM21" s="5">
        <v>4.761904761904762</v>
      </c>
      <c r="AN21" s="5">
        <v>4.545454545454546</v>
      </c>
      <c r="AO21" s="5">
        <v>0</v>
      </c>
      <c r="AP21" s="5">
        <v>0</v>
      </c>
      <c r="AQ21" s="5">
        <v>0</v>
      </c>
      <c r="AR21" s="5">
        <v>9.523809523809524</v>
      </c>
      <c r="AS21" s="5">
        <v>0</v>
      </c>
      <c r="AT21" s="5">
        <v>15.789473684210526</v>
      </c>
      <c r="AU21" s="5">
        <v>4.761904761904762</v>
      </c>
      <c r="AV21" s="5">
        <v>0</v>
      </c>
      <c r="AW21" s="5">
        <v>0</v>
      </c>
      <c r="AX21" s="5">
        <v>0</v>
      </c>
      <c r="AY21" s="5">
        <v>0</v>
      </c>
      <c r="AZ21" s="5">
        <v>0</v>
      </c>
      <c r="BA21" s="5">
        <v>0</v>
      </c>
      <c r="BB21" s="5">
        <v>0</v>
      </c>
      <c r="BC21" s="5">
        <v>0</v>
      </c>
      <c r="BD21" s="5">
        <v>0</v>
      </c>
      <c r="BE21" s="5">
        <v>0</v>
      </c>
      <c r="BF21" s="5">
        <v>0</v>
      </c>
      <c r="BG21" s="5">
        <v>0</v>
      </c>
      <c r="BH21" s="5">
        <v>4.761904761904762</v>
      </c>
      <c r="BI21" s="5">
        <v>0</v>
      </c>
      <c r="BJ21" s="5">
        <v>0</v>
      </c>
    </row>
    <row r="22" spans="1:62" ht="37.5" customHeight="1">
      <c r="A22" s="179" t="s">
        <v>4</v>
      </c>
      <c r="B22" s="180"/>
      <c r="C22" s="180"/>
      <c r="D22" s="181"/>
      <c r="E22" s="107">
        <f aca="true" t="shared" si="14" ref="E22:AA22">SUM(E17:E21)</f>
        <v>100</v>
      </c>
      <c r="F22" s="107">
        <f t="shared" si="14"/>
        <v>99.99999999999999</v>
      </c>
      <c r="G22" s="107">
        <f t="shared" si="14"/>
        <v>99.99999999999999</v>
      </c>
      <c r="H22" s="107">
        <f t="shared" si="14"/>
        <v>100</v>
      </c>
      <c r="I22" s="107">
        <f t="shared" si="14"/>
        <v>99.99999999999999</v>
      </c>
      <c r="J22" s="107">
        <f t="shared" si="14"/>
        <v>100</v>
      </c>
      <c r="K22" s="107">
        <f t="shared" si="14"/>
        <v>99.99999999999999</v>
      </c>
      <c r="L22" s="107">
        <f t="shared" si="14"/>
        <v>100</v>
      </c>
      <c r="M22" s="107">
        <f t="shared" si="14"/>
        <v>100</v>
      </c>
      <c r="N22" s="107">
        <f t="shared" si="14"/>
        <v>100</v>
      </c>
      <c r="O22" s="107">
        <f t="shared" si="14"/>
        <v>100</v>
      </c>
      <c r="P22" s="107">
        <f t="shared" si="14"/>
        <v>100</v>
      </c>
      <c r="Q22" s="107">
        <f t="shared" si="14"/>
        <v>100</v>
      </c>
      <c r="R22" s="107">
        <f t="shared" si="14"/>
        <v>100</v>
      </c>
      <c r="S22" s="107">
        <f t="shared" si="14"/>
        <v>100</v>
      </c>
      <c r="T22" s="107">
        <f t="shared" si="14"/>
        <v>100</v>
      </c>
      <c r="U22" s="107">
        <f t="shared" si="14"/>
        <v>100.00000000000001</v>
      </c>
      <c r="V22" s="107">
        <f t="shared" si="14"/>
        <v>100</v>
      </c>
      <c r="W22" s="107">
        <f t="shared" si="14"/>
        <v>99.99999999999999</v>
      </c>
      <c r="X22" s="107">
        <f t="shared" si="14"/>
        <v>100</v>
      </c>
      <c r="Y22" s="107">
        <f t="shared" si="14"/>
        <v>100</v>
      </c>
      <c r="Z22" s="107">
        <f t="shared" si="14"/>
        <v>100.00000000000001</v>
      </c>
      <c r="AA22" s="107">
        <f t="shared" si="14"/>
        <v>100.00000000000001</v>
      </c>
      <c r="AB22" s="107">
        <f aca="true" t="shared" si="15" ref="AB22:AG22">SUM(AB17:AB21)</f>
        <v>100.00000000000001</v>
      </c>
      <c r="AC22" s="107">
        <f t="shared" si="15"/>
        <v>100</v>
      </c>
      <c r="AD22" s="107">
        <f t="shared" si="15"/>
        <v>100</v>
      </c>
      <c r="AE22" s="107">
        <f t="shared" si="15"/>
        <v>100</v>
      </c>
      <c r="AF22" s="107">
        <f t="shared" si="15"/>
        <v>100</v>
      </c>
      <c r="AG22" s="107">
        <f t="shared" si="15"/>
        <v>100</v>
      </c>
      <c r="AH22" s="107">
        <f aca="true" t="shared" si="16" ref="AH22:AM22">SUM(AH17:AH21)</f>
        <v>100</v>
      </c>
      <c r="AI22" s="107">
        <f t="shared" si="16"/>
        <v>100</v>
      </c>
      <c r="AJ22" s="107">
        <f t="shared" si="16"/>
        <v>100</v>
      </c>
      <c r="AK22" s="107">
        <f t="shared" si="16"/>
        <v>100</v>
      </c>
      <c r="AL22" s="107">
        <f t="shared" si="16"/>
        <v>100</v>
      </c>
      <c r="AM22" s="107">
        <f t="shared" si="16"/>
        <v>100</v>
      </c>
      <c r="AN22" s="107">
        <f aca="true" t="shared" si="17" ref="AN22:AS22">SUM(AN17:AN21)</f>
        <v>100.00000000000001</v>
      </c>
      <c r="AO22" s="107">
        <f t="shared" si="17"/>
        <v>99.99999999999999</v>
      </c>
      <c r="AP22" s="107">
        <f t="shared" si="17"/>
        <v>100</v>
      </c>
      <c r="AQ22" s="107">
        <f t="shared" si="17"/>
        <v>100.00000000000001</v>
      </c>
      <c r="AR22" s="107">
        <f t="shared" si="17"/>
        <v>99.99999999999999</v>
      </c>
      <c r="AS22" s="107">
        <f t="shared" si="17"/>
        <v>100</v>
      </c>
      <c r="AT22" s="107">
        <f aca="true" t="shared" si="18" ref="AT22:AY22">SUM(AT17:AT21)</f>
        <v>99.99999999999999</v>
      </c>
      <c r="AU22" s="107">
        <f t="shared" si="18"/>
        <v>100</v>
      </c>
      <c r="AV22" s="107">
        <f t="shared" si="18"/>
        <v>100</v>
      </c>
      <c r="AW22" s="107">
        <f t="shared" si="18"/>
        <v>100</v>
      </c>
      <c r="AX22" s="107">
        <f t="shared" si="18"/>
        <v>99.99999999999999</v>
      </c>
      <c r="AY22" s="107">
        <f t="shared" si="18"/>
        <v>100</v>
      </c>
      <c r="AZ22" s="107">
        <f aca="true" t="shared" si="19" ref="AZ22:BE22">SUM(AZ17:AZ21)</f>
        <v>100</v>
      </c>
      <c r="BA22" s="107">
        <f t="shared" si="19"/>
        <v>100</v>
      </c>
      <c r="BB22" s="107">
        <f t="shared" si="19"/>
        <v>99.99999999999999</v>
      </c>
      <c r="BC22" s="107">
        <f t="shared" si="19"/>
        <v>100</v>
      </c>
      <c r="BD22" s="107">
        <f t="shared" si="19"/>
        <v>100</v>
      </c>
      <c r="BE22" s="107">
        <f t="shared" si="19"/>
        <v>100</v>
      </c>
      <c r="BF22" s="107">
        <f>SUM(BF17:BF21)</f>
        <v>99.99999999999999</v>
      </c>
      <c r="BG22" s="107">
        <f>SUM(BG17:BG21)</f>
        <v>100</v>
      </c>
      <c r="BH22" s="107">
        <f>SUM(BH17:BH21)</f>
        <v>100</v>
      </c>
      <c r="BI22" s="107">
        <f>SUM(BI17:BI21)</f>
        <v>100</v>
      </c>
      <c r="BJ22" s="107">
        <f>SUM(BJ17:BJ21)</f>
        <v>99.99999999999999</v>
      </c>
    </row>
    <row r="23" spans="1:62" ht="37.5" customHeight="1">
      <c r="A23" s="147" t="s">
        <v>84</v>
      </c>
      <c r="B23" s="148"/>
      <c r="C23" s="148"/>
      <c r="D23" s="149"/>
      <c r="E23" s="113">
        <v>57.89473684210527</v>
      </c>
      <c r="F23" s="113">
        <v>68.42105263157895</v>
      </c>
      <c r="G23" s="113">
        <v>84.21052631578947</v>
      </c>
      <c r="H23" s="113">
        <v>57.89473684210527</v>
      </c>
      <c r="I23" s="113">
        <v>63.1578947368421</v>
      </c>
      <c r="J23" s="113">
        <v>57.89473684210527</v>
      </c>
      <c r="K23" s="113">
        <v>52.631578947368425</v>
      </c>
      <c r="L23" s="113">
        <v>49.99999999999999</v>
      </c>
      <c r="M23" s="113">
        <v>45.45454545454545</v>
      </c>
      <c r="N23" s="113">
        <v>27.27272727272727</v>
      </c>
      <c r="O23" s="113">
        <v>20</v>
      </c>
      <c r="P23" s="113">
        <v>47.61904761904763</v>
      </c>
      <c r="Q23" s="113">
        <v>42.85714285714286</v>
      </c>
      <c r="R23" s="113">
        <v>40.909090909090914</v>
      </c>
      <c r="S23" s="113">
        <v>25</v>
      </c>
      <c r="T23" s="113">
        <v>38.095238095238095</v>
      </c>
      <c r="U23" s="113">
        <v>31.81818181818182</v>
      </c>
      <c r="V23" s="113">
        <v>9.090909090909086</v>
      </c>
      <c r="W23" s="113">
        <v>22.727272727272723</v>
      </c>
      <c r="X23" s="113">
        <v>-4.545454545454543</v>
      </c>
      <c r="Y23" s="113">
        <v>27.27272727272727</v>
      </c>
      <c r="Z23" s="113">
        <v>18.181818181818183</v>
      </c>
      <c r="AA23" s="113">
        <v>18.18181818181818</v>
      </c>
      <c r="AB23" s="113">
        <v>18.181818181818183</v>
      </c>
      <c r="AC23" s="113">
        <v>13.636363636363635</v>
      </c>
      <c r="AD23" s="113">
        <v>13.636363636363635</v>
      </c>
      <c r="AE23" s="113">
        <v>40.90909090909091</v>
      </c>
      <c r="AF23" s="113">
        <v>45.45454545454546</v>
      </c>
      <c r="AG23" s="113">
        <v>52.38095238095239</v>
      </c>
      <c r="AH23" s="113">
        <v>57.14285714285714</v>
      </c>
      <c r="AI23" s="113">
        <v>33.333333333333336</v>
      </c>
      <c r="AJ23" s="113">
        <v>52.38095238095239</v>
      </c>
      <c r="AK23" s="113">
        <v>28.57142857142857</v>
      </c>
      <c r="AL23" s="113">
        <v>22.727272727272727</v>
      </c>
      <c r="AM23" s="113">
        <v>-47.61904761904761</v>
      </c>
      <c r="AN23" s="113">
        <v>-50</v>
      </c>
      <c r="AO23" s="113">
        <v>-23.809523809523807</v>
      </c>
      <c r="AP23" s="113">
        <v>-25</v>
      </c>
      <c r="AQ23" s="113">
        <v>-9.090909090909092</v>
      </c>
      <c r="AR23" s="113">
        <v>-52.38095238095238</v>
      </c>
      <c r="AS23" s="113">
        <v>19.047619047619044</v>
      </c>
      <c r="AT23" s="113">
        <v>0</v>
      </c>
      <c r="AU23" s="113">
        <v>4.761904761904759</v>
      </c>
      <c r="AV23" s="113">
        <v>-19.047619047619044</v>
      </c>
      <c r="AW23" s="113">
        <v>4.761904761904759</v>
      </c>
      <c r="AX23" s="113">
        <v>23.809523809523803</v>
      </c>
      <c r="AY23" s="113">
        <v>4.761904761904761</v>
      </c>
      <c r="AZ23" s="113">
        <v>-5</v>
      </c>
      <c r="BA23" s="113">
        <v>14.285714285714285</v>
      </c>
      <c r="BB23" s="113">
        <v>23.809523809523803</v>
      </c>
      <c r="BC23" s="113">
        <v>10</v>
      </c>
      <c r="BD23" s="113">
        <v>0</v>
      </c>
      <c r="BE23" s="113">
        <v>10</v>
      </c>
      <c r="BF23" s="113">
        <v>4.761904761904762</v>
      </c>
      <c r="BG23" s="113">
        <v>9.523809523809522</v>
      </c>
      <c r="BH23" s="113">
        <v>-28.57142857142857</v>
      </c>
      <c r="BI23" s="113">
        <v>-18.18181818181818</v>
      </c>
      <c r="BJ23" s="113">
        <v>33.33333333333333</v>
      </c>
    </row>
    <row r="24" spans="1:62" ht="37.5" customHeight="1">
      <c r="A24" s="144" t="s">
        <v>120</v>
      </c>
      <c r="B24" s="145"/>
      <c r="C24" s="145"/>
      <c r="D24" s="146"/>
      <c r="E24" s="113">
        <v>38.113026847554146</v>
      </c>
      <c r="F24" s="113">
        <v>39.010293475588156</v>
      </c>
      <c r="G24" s="113">
        <v>47.77147850778807</v>
      </c>
      <c r="H24" s="113">
        <v>34.86498242187609</v>
      </c>
      <c r="I24" s="113">
        <v>32.49835336188282</v>
      </c>
      <c r="J24" s="113">
        <v>31.40262572801145</v>
      </c>
      <c r="K24" s="113">
        <v>31.521969435405424</v>
      </c>
      <c r="L24" s="113">
        <v>23.898762897072327</v>
      </c>
      <c r="M24" s="113">
        <v>10.362613329902972</v>
      </c>
      <c r="N24" s="113">
        <v>11.777107899673192</v>
      </c>
      <c r="O24" s="113">
        <v>6.179705327252833</v>
      </c>
      <c r="P24" s="113">
        <v>29.467618016867796</v>
      </c>
      <c r="Q24" s="113">
        <v>26.344658607825966</v>
      </c>
      <c r="R24" s="113">
        <v>34.51172375141231</v>
      </c>
      <c r="S24" s="113">
        <v>22.691847900323452</v>
      </c>
      <c r="T24" s="113">
        <v>25.969459004349915</v>
      </c>
      <c r="U24" s="113">
        <v>12.150022238893031</v>
      </c>
      <c r="V24" s="113">
        <v>19.509231672138398</v>
      </c>
      <c r="W24" s="113">
        <v>11.373622480686999</v>
      </c>
      <c r="X24" s="113">
        <v>5.181348633984364</v>
      </c>
      <c r="Y24" s="113">
        <v>10.496243323055413</v>
      </c>
      <c r="Z24" s="113">
        <v>8.636802337267895</v>
      </c>
      <c r="AA24" s="113">
        <v>12.343043265176577</v>
      </c>
      <c r="AB24" s="113">
        <v>10.93513645119482</v>
      </c>
      <c r="AC24" s="113">
        <v>13.54826980812292</v>
      </c>
      <c r="AD24" s="113">
        <v>18.44416712124209</v>
      </c>
      <c r="AE24" s="113">
        <v>18.6113445324673</v>
      </c>
      <c r="AF24" s="113">
        <v>28.8861029606307</v>
      </c>
      <c r="AG24" s="113">
        <v>26.662644590410434</v>
      </c>
      <c r="AH24" s="113">
        <v>23.101463698480575</v>
      </c>
      <c r="AI24" s="113">
        <v>22.9930158360457</v>
      </c>
      <c r="AJ24" s="113">
        <v>29.216311647084748</v>
      </c>
      <c r="AK24" s="113">
        <v>15.179200736067989</v>
      </c>
      <c r="AL24" s="113">
        <v>10.116956209126748</v>
      </c>
      <c r="AM24" s="113">
        <v>-26.02599149831342</v>
      </c>
      <c r="AN24" s="113">
        <v>-35.130930632281895</v>
      </c>
      <c r="AO24" s="113">
        <v>-23.582371837810417</v>
      </c>
      <c r="AP24" s="113">
        <v>-19.9601504587759</v>
      </c>
      <c r="AQ24" s="113">
        <v>-3.0505230501423757</v>
      </c>
      <c r="AR24" s="113">
        <v>-35.89575610215569</v>
      </c>
      <c r="AS24" s="113">
        <v>9.385261420410373</v>
      </c>
      <c r="AT24" s="113">
        <v>-6.044653756173862</v>
      </c>
      <c r="AU24" s="113">
        <v>11.206640863351247</v>
      </c>
      <c r="AV24" s="113">
        <v>-21.697156724810526</v>
      </c>
      <c r="AW24" s="113">
        <v>-1.7456961630880024</v>
      </c>
      <c r="AX24" s="113">
        <v>5.38811269552507</v>
      </c>
      <c r="AY24" s="113">
        <v>-6.224857147106584</v>
      </c>
      <c r="AZ24" s="113">
        <v>-10.247533849607603</v>
      </c>
      <c r="BA24" s="113">
        <v>10.731439936419603</v>
      </c>
      <c r="BB24" s="113">
        <v>6.236747749894561</v>
      </c>
      <c r="BC24" s="113">
        <v>7.197963940818418</v>
      </c>
      <c r="BD24" s="113">
        <v>-2.7811522241734594</v>
      </c>
      <c r="BE24" s="113">
        <v>2.490256711635828</v>
      </c>
      <c r="BF24" s="113">
        <v>-0.6783393606374202</v>
      </c>
      <c r="BG24" s="113">
        <v>14.821284561199603</v>
      </c>
      <c r="BH24" s="113">
        <v>-26.48379004889668</v>
      </c>
      <c r="BI24" s="113">
        <v>2.6351289152478268</v>
      </c>
      <c r="BJ24" s="113">
        <v>16.98439792567953</v>
      </c>
    </row>
    <row r="25" spans="1:62" ht="37.5" customHeight="1" thickBot="1">
      <c r="A25" s="135" t="s">
        <v>5</v>
      </c>
      <c r="B25" s="136"/>
      <c r="C25" s="136"/>
      <c r="D25" s="137"/>
      <c r="E25" s="114">
        <v>19</v>
      </c>
      <c r="F25" s="114">
        <v>19</v>
      </c>
      <c r="G25" s="114">
        <v>19</v>
      </c>
      <c r="H25" s="114">
        <v>19</v>
      </c>
      <c r="I25" s="114">
        <v>19</v>
      </c>
      <c r="J25" s="114">
        <v>19</v>
      </c>
      <c r="K25" s="114">
        <v>19</v>
      </c>
      <c r="L25" s="114">
        <v>22</v>
      </c>
      <c r="M25" s="114">
        <v>22</v>
      </c>
      <c r="N25" s="114">
        <v>22</v>
      </c>
      <c r="O25" s="114">
        <v>20</v>
      </c>
      <c r="P25" s="114">
        <v>21</v>
      </c>
      <c r="Q25" s="114">
        <v>21</v>
      </c>
      <c r="R25" s="114">
        <v>22</v>
      </c>
      <c r="S25" s="114">
        <v>20</v>
      </c>
      <c r="T25" s="114">
        <v>21</v>
      </c>
      <c r="U25" s="114">
        <v>22</v>
      </c>
      <c r="V25" s="114">
        <v>22</v>
      </c>
      <c r="W25" s="114">
        <v>22</v>
      </c>
      <c r="X25" s="114">
        <v>22</v>
      </c>
      <c r="Y25" s="114">
        <v>22</v>
      </c>
      <c r="Z25" s="114">
        <v>22</v>
      </c>
      <c r="AA25" s="114">
        <v>22</v>
      </c>
      <c r="AB25" s="114">
        <v>22</v>
      </c>
      <c r="AC25" s="114">
        <v>22</v>
      </c>
      <c r="AD25" s="114">
        <v>22</v>
      </c>
      <c r="AE25" s="114">
        <v>22</v>
      </c>
      <c r="AF25" s="114">
        <v>22</v>
      </c>
      <c r="AG25" s="114">
        <v>21</v>
      </c>
      <c r="AH25" s="114">
        <v>21</v>
      </c>
      <c r="AI25" s="114">
        <v>21</v>
      </c>
      <c r="AJ25" s="114">
        <v>21</v>
      </c>
      <c r="AK25" s="114">
        <v>21</v>
      </c>
      <c r="AL25" s="114">
        <v>22</v>
      </c>
      <c r="AM25" s="114">
        <v>21</v>
      </c>
      <c r="AN25" s="114">
        <v>22</v>
      </c>
      <c r="AO25" s="114">
        <v>21</v>
      </c>
      <c r="AP25" s="114">
        <v>20</v>
      </c>
      <c r="AQ25" s="114">
        <v>22</v>
      </c>
      <c r="AR25" s="114">
        <v>21</v>
      </c>
      <c r="AS25" s="114">
        <v>21</v>
      </c>
      <c r="AT25" s="114">
        <v>19</v>
      </c>
      <c r="AU25" s="114">
        <v>21</v>
      </c>
      <c r="AV25" s="114">
        <v>21</v>
      </c>
      <c r="AW25" s="114">
        <v>21</v>
      </c>
      <c r="AX25" s="114">
        <v>21</v>
      </c>
      <c r="AY25" s="114">
        <v>21</v>
      </c>
      <c r="AZ25" s="114">
        <v>20</v>
      </c>
      <c r="BA25" s="114">
        <v>21</v>
      </c>
      <c r="BB25" s="114">
        <v>21</v>
      </c>
      <c r="BC25" s="114">
        <v>20</v>
      </c>
      <c r="BD25" s="114">
        <v>20</v>
      </c>
      <c r="BE25" s="114">
        <v>20</v>
      </c>
      <c r="BF25" s="114">
        <v>21</v>
      </c>
      <c r="BG25" s="114">
        <v>21</v>
      </c>
      <c r="BH25" s="114">
        <v>21</v>
      </c>
      <c r="BI25" s="114">
        <v>22</v>
      </c>
      <c r="BJ25" s="114">
        <v>21</v>
      </c>
    </row>
    <row r="26" ht="37.5" customHeight="1" thickBot="1"/>
    <row r="27" spans="1:62" ht="35.25" customHeight="1" thickBot="1">
      <c r="A27" s="118"/>
      <c r="B27" s="119"/>
      <c r="C27" s="119"/>
      <c r="D27" s="120"/>
      <c r="E27" s="177" t="s">
        <v>52</v>
      </c>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c r="BC27" s="178"/>
      <c r="BD27" s="178"/>
      <c r="BE27" s="178"/>
      <c r="BF27" s="178"/>
      <c r="BG27" s="178"/>
      <c r="BH27" s="178"/>
      <c r="BI27" s="178"/>
      <c r="BJ27" s="178"/>
    </row>
    <row r="28" spans="1:62" ht="35.25" customHeight="1" thickBot="1">
      <c r="A28" s="102"/>
      <c r="B28" s="103"/>
      <c r="C28" s="103"/>
      <c r="D28" s="104"/>
      <c r="E28" s="4" t="s">
        <v>0</v>
      </c>
      <c r="F28" s="2" t="s">
        <v>1</v>
      </c>
      <c r="G28" s="2" t="s">
        <v>2</v>
      </c>
      <c r="H28" s="4" t="s">
        <v>77</v>
      </c>
      <c r="I28" s="37" t="s">
        <v>78</v>
      </c>
      <c r="J28" s="37" t="s">
        <v>79</v>
      </c>
      <c r="K28" s="37" t="s">
        <v>80</v>
      </c>
      <c r="L28" s="4" t="s">
        <v>81</v>
      </c>
      <c r="M28" s="4" t="s">
        <v>82</v>
      </c>
      <c r="N28" s="4" t="s">
        <v>83</v>
      </c>
      <c r="O28" s="4" t="s">
        <v>98</v>
      </c>
      <c r="P28" s="4" t="s">
        <v>101</v>
      </c>
      <c r="Q28" s="4" t="s">
        <v>102</v>
      </c>
      <c r="R28" s="4" t="s">
        <v>103</v>
      </c>
      <c r="S28" s="4" t="s">
        <v>104</v>
      </c>
      <c r="T28" s="4" t="s">
        <v>105</v>
      </c>
      <c r="U28" s="4" t="s">
        <v>106</v>
      </c>
      <c r="V28" s="4" t="s">
        <v>108</v>
      </c>
      <c r="W28" s="4" t="s">
        <v>109</v>
      </c>
      <c r="X28" s="4" t="s">
        <v>110</v>
      </c>
      <c r="Y28" s="4" t="s">
        <v>111</v>
      </c>
      <c r="Z28" s="4" t="s">
        <v>112</v>
      </c>
      <c r="AA28" s="4" t="s">
        <v>113</v>
      </c>
      <c r="AB28" s="4" t="s">
        <v>114</v>
      </c>
      <c r="AC28" s="4" t="s">
        <v>115</v>
      </c>
      <c r="AD28" s="4" t="s">
        <v>116</v>
      </c>
      <c r="AE28" s="4" t="s">
        <v>117</v>
      </c>
      <c r="AF28" s="4" t="str">
        <f aca="true" t="shared" si="20" ref="AF28:AK28">+AF16</f>
        <v>III-16</v>
      </c>
      <c r="AG28" s="4" t="str">
        <f t="shared" si="20"/>
        <v>IV-16</v>
      </c>
      <c r="AH28" s="4" t="str">
        <f t="shared" si="20"/>
        <v>I-17</v>
      </c>
      <c r="AI28" s="4" t="str">
        <f t="shared" si="20"/>
        <v>II-17</v>
      </c>
      <c r="AJ28" s="4" t="str">
        <f t="shared" si="20"/>
        <v>III-17</v>
      </c>
      <c r="AK28" s="4" t="str">
        <f t="shared" si="20"/>
        <v>IV-17</v>
      </c>
      <c r="AL28" s="4" t="str">
        <f aca="true" t="shared" si="21" ref="AL28:AQ28">+AL16</f>
        <v>I-18</v>
      </c>
      <c r="AM28" s="4" t="str">
        <f t="shared" si="21"/>
        <v>II-18</v>
      </c>
      <c r="AN28" s="4" t="str">
        <f t="shared" si="21"/>
        <v>III-18</v>
      </c>
      <c r="AO28" s="4" t="str">
        <f t="shared" si="21"/>
        <v>IV-18</v>
      </c>
      <c r="AP28" s="4" t="str">
        <f t="shared" si="21"/>
        <v>I-19</v>
      </c>
      <c r="AQ28" s="4" t="str">
        <f t="shared" si="21"/>
        <v>II-19</v>
      </c>
      <c r="AR28" s="4" t="str">
        <f aca="true" t="shared" si="22" ref="AR28:AW28">+AR16</f>
        <v>III-19</v>
      </c>
      <c r="AS28" s="4" t="str">
        <f t="shared" si="22"/>
        <v>IV-19</v>
      </c>
      <c r="AT28" s="4" t="str">
        <f t="shared" si="22"/>
        <v>I-20</v>
      </c>
      <c r="AU28" s="4" t="str">
        <f t="shared" si="22"/>
        <v>II-20</v>
      </c>
      <c r="AV28" s="4" t="str">
        <f t="shared" si="22"/>
        <v>III-20</v>
      </c>
      <c r="AW28" s="4" t="str">
        <f t="shared" si="22"/>
        <v>IV-20</v>
      </c>
      <c r="AX28" s="4" t="str">
        <f aca="true" t="shared" si="23" ref="AX28:BC28">+AX16</f>
        <v>I-21</v>
      </c>
      <c r="AY28" s="4" t="str">
        <f t="shared" si="23"/>
        <v>II-21</v>
      </c>
      <c r="AZ28" s="4" t="str">
        <f t="shared" si="23"/>
        <v>III-21</v>
      </c>
      <c r="BA28" s="4" t="str">
        <f t="shared" si="23"/>
        <v>IV-21</v>
      </c>
      <c r="BB28" s="4" t="str">
        <f t="shared" si="23"/>
        <v>I-22</v>
      </c>
      <c r="BC28" s="4" t="str">
        <f t="shared" si="23"/>
        <v>II-22</v>
      </c>
      <c r="BD28" s="4" t="str">
        <f aca="true" t="shared" si="24" ref="BD28:BI28">+BD16</f>
        <v>III-22</v>
      </c>
      <c r="BE28" s="4" t="str">
        <f t="shared" si="24"/>
        <v>IV-22</v>
      </c>
      <c r="BF28" s="4" t="str">
        <f t="shared" si="24"/>
        <v>I-23</v>
      </c>
      <c r="BG28" s="4" t="str">
        <f t="shared" si="24"/>
        <v>II-23</v>
      </c>
      <c r="BH28" s="4" t="str">
        <f t="shared" si="24"/>
        <v>III-23</v>
      </c>
      <c r="BI28" s="4" t="str">
        <f t="shared" si="24"/>
        <v>IV-23</v>
      </c>
      <c r="BJ28" s="4" t="str">
        <f>+BJ16</f>
        <v>I-24</v>
      </c>
    </row>
    <row r="29" spans="1:62" ht="37.5" customHeight="1">
      <c r="A29" s="138" t="s">
        <v>32</v>
      </c>
      <c r="B29" s="139"/>
      <c r="C29" s="139"/>
      <c r="D29" s="190"/>
      <c r="E29" s="5">
        <v>0</v>
      </c>
      <c r="F29" s="5">
        <v>11.11111111111111</v>
      </c>
      <c r="G29" s="5">
        <v>0</v>
      </c>
      <c r="H29" s="5">
        <v>5.555555555555555</v>
      </c>
      <c r="I29" s="5">
        <v>0</v>
      </c>
      <c r="J29" s="5">
        <v>0</v>
      </c>
      <c r="K29" s="5">
        <v>0</v>
      </c>
      <c r="L29" s="5">
        <v>4.761904761904762</v>
      </c>
      <c r="M29" s="5">
        <v>0</v>
      </c>
      <c r="N29" s="5">
        <v>0</v>
      </c>
      <c r="O29" s="5">
        <v>0</v>
      </c>
      <c r="P29" s="5">
        <v>0</v>
      </c>
      <c r="Q29" s="5">
        <v>0</v>
      </c>
      <c r="R29" s="5">
        <v>4.761904761904762</v>
      </c>
      <c r="S29" s="5">
        <v>5</v>
      </c>
      <c r="T29" s="5">
        <v>0</v>
      </c>
      <c r="U29" s="5">
        <v>0</v>
      </c>
      <c r="V29" s="5">
        <v>0</v>
      </c>
      <c r="W29" s="5">
        <v>0</v>
      </c>
      <c r="X29" s="5">
        <v>0</v>
      </c>
      <c r="Y29" s="5">
        <v>0</v>
      </c>
      <c r="Z29" s="5">
        <v>0</v>
      </c>
      <c r="AA29" s="5">
        <v>0</v>
      </c>
      <c r="AB29" s="5">
        <v>0</v>
      </c>
      <c r="AC29" s="5">
        <v>0</v>
      </c>
      <c r="AD29" s="5">
        <v>0</v>
      </c>
      <c r="AE29" s="5">
        <v>0</v>
      </c>
      <c r="AF29" s="5">
        <v>0</v>
      </c>
      <c r="AG29" s="5">
        <v>0</v>
      </c>
      <c r="AH29" s="5">
        <v>0</v>
      </c>
      <c r="AI29" s="5">
        <v>5</v>
      </c>
      <c r="AJ29" s="5">
        <v>5</v>
      </c>
      <c r="AK29" s="5">
        <v>0</v>
      </c>
      <c r="AL29" s="5">
        <v>0</v>
      </c>
      <c r="AM29" s="5">
        <v>0</v>
      </c>
      <c r="AN29" s="5">
        <v>0</v>
      </c>
      <c r="AO29" s="5">
        <v>0</v>
      </c>
      <c r="AP29" s="5">
        <v>0</v>
      </c>
      <c r="AQ29" s="5">
        <v>0</v>
      </c>
      <c r="AR29" s="5">
        <v>0</v>
      </c>
      <c r="AS29" s="5">
        <v>0</v>
      </c>
      <c r="AT29" s="5">
        <v>11.11111111111111</v>
      </c>
      <c r="AU29" s="5">
        <v>0</v>
      </c>
      <c r="AV29" s="5">
        <v>0</v>
      </c>
      <c r="AW29" s="5">
        <v>0</v>
      </c>
      <c r="AX29" s="5">
        <v>0</v>
      </c>
      <c r="AY29" s="5">
        <v>0</v>
      </c>
      <c r="AZ29" s="5">
        <v>0</v>
      </c>
      <c r="BA29" s="5">
        <v>0</v>
      </c>
      <c r="BB29" s="5">
        <v>0</v>
      </c>
      <c r="BC29" s="5">
        <v>0</v>
      </c>
      <c r="BD29" s="5">
        <v>0</v>
      </c>
      <c r="BE29" s="5">
        <v>0</v>
      </c>
      <c r="BF29" s="5">
        <v>0</v>
      </c>
      <c r="BG29" s="5">
        <v>0</v>
      </c>
      <c r="BH29" s="5">
        <v>0</v>
      </c>
      <c r="BI29" s="5">
        <v>0</v>
      </c>
      <c r="BJ29" s="5">
        <v>0</v>
      </c>
    </row>
    <row r="30" spans="1:62" ht="37.5" customHeight="1">
      <c r="A30" s="141" t="s">
        <v>33</v>
      </c>
      <c r="B30" s="142"/>
      <c r="C30" s="142"/>
      <c r="D30" s="188"/>
      <c r="E30" s="5">
        <v>73.68421052631578</v>
      </c>
      <c r="F30" s="5">
        <v>72.22222222222221</v>
      </c>
      <c r="G30" s="5">
        <v>77.77777777777779</v>
      </c>
      <c r="H30" s="5">
        <v>61.111111111111114</v>
      </c>
      <c r="I30" s="5">
        <v>61.111111111111114</v>
      </c>
      <c r="J30" s="5">
        <v>66.66666666666666</v>
      </c>
      <c r="K30" s="5">
        <v>55.55555555555556</v>
      </c>
      <c r="L30" s="5">
        <v>47.61904761904761</v>
      </c>
      <c r="M30" s="5">
        <v>33.33333333333333</v>
      </c>
      <c r="N30" s="5">
        <v>38.095238095238095</v>
      </c>
      <c r="O30" s="5">
        <v>31.57894736842105</v>
      </c>
      <c r="P30" s="5">
        <v>50</v>
      </c>
      <c r="Q30" s="5">
        <v>65</v>
      </c>
      <c r="R30" s="5">
        <v>47.61904761904761</v>
      </c>
      <c r="S30" s="5">
        <v>30</v>
      </c>
      <c r="T30" s="5">
        <v>38.095238095238095</v>
      </c>
      <c r="U30" s="5">
        <v>31.818181818181817</v>
      </c>
      <c r="V30" s="5">
        <v>33.33333333333333</v>
      </c>
      <c r="W30" s="5">
        <v>33.33333333333333</v>
      </c>
      <c r="X30" s="5">
        <v>19.047619047619047</v>
      </c>
      <c r="Y30" s="5">
        <v>28.57142857142857</v>
      </c>
      <c r="Z30" s="5">
        <v>23.809523809523807</v>
      </c>
      <c r="AA30" s="5">
        <v>28.57142857142857</v>
      </c>
      <c r="AB30" s="5">
        <v>19.047619047619047</v>
      </c>
      <c r="AC30" s="5">
        <v>28.57142857142857</v>
      </c>
      <c r="AD30" s="5">
        <v>19.047619047619047</v>
      </c>
      <c r="AE30" s="5">
        <v>42.857142857142854</v>
      </c>
      <c r="AF30" s="5">
        <v>52.38095238095239</v>
      </c>
      <c r="AG30" s="5">
        <v>50</v>
      </c>
      <c r="AH30" s="5">
        <v>60</v>
      </c>
      <c r="AI30" s="5">
        <v>40</v>
      </c>
      <c r="AJ30" s="5">
        <v>60</v>
      </c>
      <c r="AK30" s="5">
        <v>35</v>
      </c>
      <c r="AL30" s="5">
        <v>38.095238095238095</v>
      </c>
      <c r="AM30" s="5">
        <v>0</v>
      </c>
      <c r="AN30" s="5">
        <v>9.523809523809524</v>
      </c>
      <c r="AO30" s="5">
        <v>10</v>
      </c>
      <c r="AP30" s="5">
        <v>10.526315789473683</v>
      </c>
      <c r="AQ30" s="5">
        <v>14.285714285714285</v>
      </c>
      <c r="AR30" s="5">
        <v>10</v>
      </c>
      <c r="AS30" s="5">
        <v>28.57142857142857</v>
      </c>
      <c r="AT30" s="5">
        <v>33.33333333333333</v>
      </c>
      <c r="AU30" s="5">
        <v>40</v>
      </c>
      <c r="AV30" s="5">
        <v>20</v>
      </c>
      <c r="AW30" s="5">
        <v>35</v>
      </c>
      <c r="AX30" s="5">
        <v>42.857142857142854</v>
      </c>
      <c r="AY30" s="5">
        <v>20</v>
      </c>
      <c r="AZ30" s="5">
        <v>30</v>
      </c>
      <c r="BA30" s="5">
        <v>20</v>
      </c>
      <c r="BB30" s="5">
        <v>38.095238095238095</v>
      </c>
      <c r="BC30" s="5">
        <v>20</v>
      </c>
      <c r="BD30" s="5">
        <v>20</v>
      </c>
      <c r="BE30" s="5">
        <v>15</v>
      </c>
      <c r="BF30" s="5">
        <v>9.523809523809524</v>
      </c>
      <c r="BG30" s="5">
        <v>15</v>
      </c>
      <c r="BH30" s="5">
        <v>0</v>
      </c>
      <c r="BI30" s="5">
        <v>4.761904761904762</v>
      </c>
      <c r="BJ30" s="5">
        <v>45</v>
      </c>
    </row>
    <row r="31" spans="1:62" ht="37.5" customHeight="1">
      <c r="A31" s="141" t="s">
        <v>3</v>
      </c>
      <c r="B31" s="142"/>
      <c r="C31" s="142"/>
      <c r="D31" s="188"/>
      <c r="E31" s="5">
        <v>21.052631578947366</v>
      </c>
      <c r="F31" s="5">
        <v>16.666666666666664</v>
      </c>
      <c r="G31" s="5">
        <v>22.22222222222222</v>
      </c>
      <c r="H31" s="5">
        <v>33.33333333333333</v>
      </c>
      <c r="I31" s="5">
        <v>38.88888888888889</v>
      </c>
      <c r="J31" s="5">
        <v>33.33333333333333</v>
      </c>
      <c r="K31" s="5">
        <v>44.44444444444444</v>
      </c>
      <c r="L31" s="5">
        <v>42.857142857142854</v>
      </c>
      <c r="M31" s="5">
        <v>61.904761904761905</v>
      </c>
      <c r="N31" s="5">
        <v>57.14285714285714</v>
      </c>
      <c r="O31" s="5">
        <v>68.42105263157895</v>
      </c>
      <c r="P31" s="5">
        <v>50</v>
      </c>
      <c r="Q31" s="5">
        <v>35</v>
      </c>
      <c r="R31" s="5">
        <v>42.857142857142854</v>
      </c>
      <c r="S31" s="5">
        <v>55.00000000000001</v>
      </c>
      <c r="T31" s="5">
        <v>57.14285714285714</v>
      </c>
      <c r="U31" s="5">
        <v>63.63636363636363</v>
      </c>
      <c r="V31" s="5">
        <v>47.61904761904761</v>
      </c>
      <c r="W31" s="5">
        <v>57.14285714285714</v>
      </c>
      <c r="X31" s="5">
        <v>57.14285714285714</v>
      </c>
      <c r="Y31" s="5">
        <v>71.42857142857143</v>
      </c>
      <c r="Z31" s="5">
        <v>76.19047619047619</v>
      </c>
      <c r="AA31" s="5">
        <v>66.66666666666666</v>
      </c>
      <c r="AB31" s="5">
        <v>80.95238095238095</v>
      </c>
      <c r="AC31" s="5">
        <v>57.14285714285714</v>
      </c>
      <c r="AD31" s="5">
        <v>76.19047619047619</v>
      </c>
      <c r="AE31" s="5">
        <v>57.14285714285714</v>
      </c>
      <c r="AF31" s="5">
        <v>47.61904761904761</v>
      </c>
      <c r="AG31" s="5">
        <v>50</v>
      </c>
      <c r="AH31" s="5">
        <v>40</v>
      </c>
      <c r="AI31" s="5">
        <v>50</v>
      </c>
      <c r="AJ31" s="5">
        <v>35</v>
      </c>
      <c r="AK31" s="5">
        <v>65</v>
      </c>
      <c r="AL31" s="5">
        <v>61.904761904761905</v>
      </c>
      <c r="AM31" s="5">
        <v>55.00000000000001</v>
      </c>
      <c r="AN31" s="5">
        <v>33.33333333333333</v>
      </c>
      <c r="AO31" s="5">
        <v>60</v>
      </c>
      <c r="AP31" s="5">
        <v>52.63157894736842</v>
      </c>
      <c r="AQ31" s="5">
        <v>66.66666666666666</v>
      </c>
      <c r="AR31" s="5">
        <v>30</v>
      </c>
      <c r="AS31" s="5">
        <v>52.38095238095239</v>
      </c>
      <c r="AT31" s="5">
        <v>27.77777777777778</v>
      </c>
      <c r="AU31" s="5">
        <v>40</v>
      </c>
      <c r="AV31" s="5">
        <v>65</v>
      </c>
      <c r="AW31" s="5">
        <v>55.00000000000001</v>
      </c>
      <c r="AX31" s="5">
        <v>52.38095238095239</v>
      </c>
      <c r="AY31" s="5">
        <v>75</v>
      </c>
      <c r="AZ31" s="5">
        <v>65</v>
      </c>
      <c r="BA31" s="5">
        <v>80</v>
      </c>
      <c r="BB31" s="5">
        <v>52.38095238095239</v>
      </c>
      <c r="BC31" s="5">
        <v>75</v>
      </c>
      <c r="BD31" s="5">
        <v>55.00000000000001</v>
      </c>
      <c r="BE31" s="5">
        <v>75</v>
      </c>
      <c r="BF31" s="5">
        <v>90.47619047619048</v>
      </c>
      <c r="BG31" s="5">
        <v>70</v>
      </c>
      <c r="BH31" s="5">
        <v>70</v>
      </c>
      <c r="BI31" s="5">
        <v>71.42857142857143</v>
      </c>
      <c r="BJ31" s="5">
        <v>35</v>
      </c>
    </row>
    <row r="32" spans="1:62" ht="37.5" customHeight="1">
      <c r="A32" s="141" t="s">
        <v>34</v>
      </c>
      <c r="B32" s="142"/>
      <c r="C32" s="142"/>
      <c r="D32" s="188"/>
      <c r="E32" s="5">
        <v>5.263157894736842</v>
      </c>
      <c r="F32" s="5">
        <v>0</v>
      </c>
      <c r="G32" s="5">
        <v>0</v>
      </c>
      <c r="H32" s="5">
        <v>0</v>
      </c>
      <c r="I32" s="5">
        <v>0</v>
      </c>
      <c r="J32" s="5">
        <v>0</v>
      </c>
      <c r="K32" s="5">
        <v>0</v>
      </c>
      <c r="L32" s="5">
        <v>4.761904761904762</v>
      </c>
      <c r="M32" s="5">
        <v>4.761904761904762</v>
      </c>
      <c r="N32" s="5">
        <v>4.761904761904762</v>
      </c>
      <c r="O32" s="5">
        <v>0</v>
      </c>
      <c r="P32" s="5">
        <v>0</v>
      </c>
      <c r="Q32" s="5">
        <v>0</v>
      </c>
      <c r="R32" s="5">
        <v>4.761904761904762</v>
      </c>
      <c r="S32" s="5">
        <v>10</v>
      </c>
      <c r="T32" s="5">
        <v>4.761904761904762</v>
      </c>
      <c r="U32" s="5">
        <v>4.545454545454546</v>
      </c>
      <c r="V32" s="5">
        <v>19.047619047619047</v>
      </c>
      <c r="W32" s="5">
        <v>9.523809523809524</v>
      </c>
      <c r="X32" s="5">
        <v>23.809523809523807</v>
      </c>
      <c r="Y32" s="5">
        <v>0</v>
      </c>
      <c r="Z32" s="5">
        <v>0</v>
      </c>
      <c r="AA32" s="5">
        <v>4.761904761904762</v>
      </c>
      <c r="AB32" s="5">
        <v>0</v>
      </c>
      <c r="AC32" s="5">
        <v>14.285714285714285</v>
      </c>
      <c r="AD32" s="5">
        <v>4.761904761904762</v>
      </c>
      <c r="AE32" s="5">
        <v>0</v>
      </c>
      <c r="AF32" s="5">
        <v>0</v>
      </c>
      <c r="AG32" s="5">
        <v>0</v>
      </c>
      <c r="AH32" s="5">
        <v>0</v>
      </c>
      <c r="AI32" s="5">
        <v>5</v>
      </c>
      <c r="AJ32" s="5">
        <v>0</v>
      </c>
      <c r="AK32" s="5">
        <v>0</v>
      </c>
      <c r="AL32" s="5">
        <v>0</v>
      </c>
      <c r="AM32" s="5">
        <v>40</v>
      </c>
      <c r="AN32" s="5">
        <v>52.38095238095239</v>
      </c>
      <c r="AO32" s="5">
        <v>30</v>
      </c>
      <c r="AP32" s="5">
        <v>31.57894736842105</v>
      </c>
      <c r="AQ32" s="5">
        <v>19.047619047619047</v>
      </c>
      <c r="AR32" s="5">
        <v>60</v>
      </c>
      <c r="AS32" s="5">
        <v>19.047619047619047</v>
      </c>
      <c r="AT32" s="5">
        <v>11.11111111111111</v>
      </c>
      <c r="AU32" s="5">
        <v>15</v>
      </c>
      <c r="AV32" s="5">
        <v>15</v>
      </c>
      <c r="AW32" s="5">
        <v>10</v>
      </c>
      <c r="AX32" s="5">
        <v>4.761904761904762</v>
      </c>
      <c r="AY32" s="5">
        <v>5</v>
      </c>
      <c r="AZ32" s="5">
        <v>5</v>
      </c>
      <c r="BA32" s="5">
        <v>0</v>
      </c>
      <c r="BB32" s="5">
        <v>9.523809523809524</v>
      </c>
      <c r="BC32" s="5">
        <v>5</v>
      </c>
      <c r="BD32" s="5">
        <v>20</v>
      </c>
      <c r="BE32" s="5">
        <v>10</v>
      </c>
      <c r="BF32" s="5">
        <v>0</v>
      </c>
      <c r="BG32" s="5">
        <v>15</v>
      </c>
      <c r="BH32" s="5">
        <v>25</v>
      </c>
      <c r="BI32" s="5">
        <v>23.809523809523807</v>
      </c>
      <c r="BJ32" s="5">
        <v>20</v>
      </c>
    </row>
    <row r="33" spans="1:62" ht="37.5" customHeight="1">
      <c r="A33" s="150" t="s">
        <v>35</v>
      </c>
      <c r="B33" s="151"/>
      <c r="C33" s="151"/>
      <c r="D33" s="189"/>
      <c r="E33" s="5">
        <v>0</v>
      </c>
      <c r="F33" s="5">
        <v>0</v>
      </c>
      <c r="G33" s="5">
        <v>0</v>
      </c>
      <c r="H33" s="5">
        <v>0</v>
      </c>
      <c r="I33" s="5">
        <v>0</v>
      </c>
      <c r="J33" s="5">
        <v>0</v>
      </c>
      <c r="K33" s="5">
        <v>0</v>
      </c>
      <c r="L33" s="5">
        <v>0</v>
      </c>
      <c r="M33" s="5">
        <v>0</v>
      </c>
      <c r="N33" s="5">
        <v>0</v>
      </c>
      <c r="O33" s="5">
        <v>0</v>
      </c>
      <c r="P33" s="5">
        <v>0</v>
      </c>
      <c r="Q33" s="5">
        <v>0</v>
      </c>
      <c r="R33" s="5">
        <v>0</v>
      </c>
      <c r="S33" s="5">
        <v>0</v>
      </c>
      <c r="T33" s="5">
        <v>0</v>
      </c>
      <c r="U33" s="5">
        <v>0</v>
      </c>
      <c r="V33" s="5">
        <v>0</v>
      </c>
      <c r="W33" s="5">
        <v>0</v>
      </c>
      <c r="X33" s="5">
        <v>0</v>
      </c>
      <c r="Y33" s="5">
        <v>0</v>
      </c>
      <c r="Z33" s="5">
        <v>0</v>
      </c>
      <c r="AA33" s="5">
        <v>0</v>
      </c>
      <c r="AB33" s="5">
        <v>0</v>
      </c>
      <c r="AC33" s="5">
        <v>0</v>
      </c>
      <c r="AD33" s="5">
        <v>0</v>
      </c>
      <c r="AE33" s="5">
        <v>0</v>
      </c>
      <c r="AF33" s="5">
        <v>0</v>
      </c>
      <c r="AG33" s="5">
        <v>0</v>
      </c>
      <c r="AH33" s="5">
        <v>0</v>
      </c>
      <c r="AI33" s="5">
        <v>0</v>
      </c>
      <c r="AJ33" s="5">
        <v>0</v>
      </c>
      <c r="AK33" s="5">
        <v>0</v>
      </c>
      <c r="AL33" s="5">
        <v>0</v>
      </c>
      <c r="AM33" s="5">
        <v>5</v>
      </c>
      <c r="AN33" s="5">
        <v>4.761904761904762</v>
      </c>
      <c r="AO33" s="5">
        <v>0</v>
      </c>
      <c r="AP33" s="5">
        <v>5.263157894736842</v>
      </c>
      <c r="AQ33" s="5">
        <v>0</v>
      </c>
      <c r="AR33" s="5">
        <v>0</v>
      </c>
      <c r="AS33" s="5">
        <v>0</v>
      </c>
      <c r="AT33" s="5">
        <v>16.666666666666664</v>
      </c>
      <c r="AU33" s="5">
        <v>5</v>
      </c>
      <c r="AV33" s="5">
        <v>0</v>
      </c>
      <c r="AW33" s="5">
        <v>0</v>
      </c>
      <c r="AX33" s="5">
        <v>0</v>
      </c>
      <c r="AY33" s="5">
        <v>0</v>
      </c>
      <c r="AZ33" s="5">
        <v>0</v>
      </c>
      <c r="BA33" s="5">
        <v>0</v>
      </c>
      <c r="BB33" s="5">
        <v>0</v>
      </c>
      <c r="BC33" s="5">
        <v>0</v>
      </c>
      <c r="BD33" s="5">
        <v>5</v>
      </c>
      <c r="BE33" s="5">
        <v>0</v>
      </c>
      <c r="BF33" s="5">
        <v>0</v>
      </c>
      <c r="BG33" s="5">
        <v>0</v>
      </c>
      <c r="BH33" s="5">
        <v>5</v>
      </c>
      <c r="BI33" s="5">
        <v>0</v>
      </c>
      <c r="BJ33" s="5">
        <v>0</v>
      </c>
    </row>
    <row r="34" spans="1:62" ht="37.5" customHeight="1">
      <c r="A34" s="179" t="s">
        <v>4</v>
      </c>
      <c r="B34" s="180"/>
      <c r="C34" s="180"/>
      <c r="D34" s="181"/>
      <c r="E34" s="107">
        <f aca="true" t="shared" si="25" ref="E34:AA34">SUM(E29:E33)</f>
        <v>99.99999999999999</v>
      </c>
      <c r="F34" s="107">
        <f t="shared" si="25"/>
        <v>100</v>
      </c>
      <c r="G34" s="107">
        <f t="shared" si="25"/>
        <v>100</v>
      </c>
      <c r="H34" s="107">
        <f t="shared" si="25"/>
        <v>100</v>
      </c>
      <c r="I34" s="107">
        <f t="shared" si="25"/>
        <v>100</v>
      </c>
      <c r="J34" s="107">
        <f t="shared" si="25"/>
        <v>99.99999999999999</v>
      </c>
      <c r="K34" s="107">
        <f t="shared" si="25"/>
        <v>100</v>
      </c>
      <c r="L34" s="107">
        <f t="shared" si="25"/>
        <v>99.99999999999999</v>
      </c>
      <c r="M34" s="107">
        <f t="shared" si="25"/>
        <v>100</v>
      </c>
      <c r="N34" s="107">
        <f t="shared" si="25"/>
        <v>100</v>
      </c>
      <c r="O34" s="107">
        <f t="shared" si="25"/>
        <v>100</v>
      </c>
      <c r="P34" s="107">
        <f t="shared" si="25"/>
        <v>100</v>
      </c>
      <c r="Q34" s="107">
        <f t="shared" si="25"/>
        <v>100</v>
      </c>
      <c r="R34" s="107">
        <f t="shared" si="25"/>
        <v>99.99999999999999</v>
      </c>
      <c r="S34" s="107">
        <f t="shared" si="25"/>
        <v>100</v>
      </c>
      <c r="T34" s="107">
        <f t="shared" si="25"/>
        <v>100</v>
      </c>
      <c r="U34" s="107">
        <f t="shared" si="25"/>
        <v>100</v>
      </c>
      <c r="V34" s="107">
        <f t="shared" si="25"/>
        <v>99.99999999999999</v>
      </c>
      <c r="W34" s="107">
        <f t="shared" si="25"/>
        <v>99.99999999999999</v>
      </c>
      <c r="X34" s="107">
        <f t="shared" si="25"/>
        <v>100</v>
      </c>
      <c r="Y34" s="107">
        <f t="shared" si="25"/>
        <v>100</v>
      </c>
      <c r="Z34" s="107">
        <f t="shared" si="25"/>
        <v>100</v>
      </c>
      <c r="AA34" s="107">
        <f t="shared" si="25"/>
        <v>99.99999999999999</v>
      </c>
      <c r="AB34" s="107">
        <f aca="true" t="shared" si="26" ref="AB34:AG34">SUM(AB29:AB33)</f>
        <v>100</v>
      </c>
      <c r="AC34" s="107">
        <f t="shared" si="26"/>
        <v>100</v>
      </c>
      <c r="AD34" s="107">
        <f t="shared" si="26"/>
        <v>100</v>
      </c>
      <c r="AE34" s="107">
        <f t="shared" si="26"/>
        <v>100</v>
      </c>
      <c r="AF34" s="107">
        <f t="shared" si="26"/>
        <v>100</v>
      </c>
      <c r="AG34" s="107">
        <f t="shared" si="26"/>
        <v>100</v>
      </c>
      <c r="AH34" s="107">
        <f aca="true" t="shared" si="27" ref="AH34:AM34">SUM(AH29:AH33)</f>
        <v>100</v>
      </c>
      <c r="AI34" s="107">
        <f t="shared" si="27"/>
        <v>100</v>
      </c>
      <c r="AJ34" s="107">
        <f t="shared" si="27"/>
        <v>100</v>
      </c>
      <c r="AK34" s="107">
        <f t="shared" si="27"/>
        <v>100</v>
      </c>
      <c r="AL34" s="107">
        <f t="shared" si="27"/>
        <v>100</v>
      </c>
      <c r="AM34" s="107">
        <f t="shared" si="27"/>
        <v>100</v>
      </c>
      <c r="AN34" s="107">
        <f aca="true" t="shared" si="28" ref="AN34:AS34">SUM(AN29:AN33)</f>
        <v>100</v>
      </c>
      <c r="AO34" s="107">
        <f t="shared" si="28"/>
        <v>100</v>
      </c>
      <c r="AP34" s="107">
        <f t="shared" si="28"/>
        <v>99.99999999999999</v>
      </c>
      <c r="AQ34" s="107">
        <f t="shared" si="28"/>
        <v>99.99999999999999</v>
      </c>
      <c r="AR34" s="107">
        <f t="shared" si="28"/>
        <v>100</v>
      </c>
      <c r="AS34" s="107">
        <f t="shared" si="28"/>
        <v>100.00000000000001</v>
      </c>
      <c r="AT34" s="107">
        <f aca="true" t="shared" si="29" ref="AT34:AY34">SUM(AT29:AT33)</f>
        <v>100</v>
      </c>
      <c r="AU34" s="107">
        <f t="shared" si="29"/>
        <v>100</v>
      </c>
      <c r="AV34" s="107">
        <f t="shared" si="29"/>
        <v>100</v>
      </c>
      <c r="AW34" s="107">
        <f t="shared" si="29"/>
        <v>100</v>
      </c>
      <c r="AX34" s="107">
        <f t="shared" si="29"/>
        <v>100</v>
      </c>
      <c r="AY34" s="107">
        <f t="shared" si="29"/>
        <v>100</v>
      </c>
      <c r="AZ34" s="107">
        <f aca="true" t="shared" si="30" ref="AZ34:BE34">SUM(AZ29:AZ33)</f>
        <v>100</v>
      </c>
      <c r="BA34" s="107">
        <f t="shared" si="30"/>
        <v>100</v>
      </c>
      <c r="BB34" s="107">
        <f t="shared" si="30"/>
        <v>100</v>
      </c>
      <c r="BC34" s="107">
        <f t="shared" si="30"/>
        <v>100</v>
      </c>
      <c r="BD34" s="107">
        <f t="shared" si="30"/>
        <v>100</v>
      </c>
      <c r="BE34" s="107">
        <f t="shared" si="30"/>
        <v>100</v>
      </c>
      <c r="BF34" s="107">
        <f>SUM(BF29:BF33)</f>
        <v>100</v>
      </c>
      <c r="BG34" s="107">
        <f>SUM(BG29:BG33)</f>
        <v>100</v>
      </c>
      <c r="BH34" s="107">
        <f>SUM(BH29:BH33)</f>
        <v>100</v>
      </c>
      <c r="BI34" s="107">
        <f>SUM(BI29:BI33)</f>
        <v>100</v>
      </c>
      <c r="BJ34" s="107">
        <f>SUM(BJ29:BJ33)</f>
        <v>100</v>
      </c>
    </row>
    <row r="35" spans="1:62" ht="37.5" customHeight="1">
      <c r="A35" s="147" t="s">
        <v>84</v>
      </c>
      <c r="B35" s="148"/>
      <c r="C35" s="148"/>
      <c r="D35" s="149"/>
      <c r="E35" s="113">
        <v>68.42105263157895</v>
      </c>
      <c r="F35" s="113">
        <v>83.33333333333333</v>
      </c>
      <c r="G35" s="113">
        <v>77.77777777777779</v>
      </c>
      <c r="H35" s="113">
        <v>66.66666666666667</v>
      </c>
      <c r="I35" s="113">
        <v>61.111111111111114</v>
      </c>
      <c r="J35" s="113">
        <v>66.66666666666666</v>
      </c>
      <c r="K35" s="113">
        <v>55.55555555555556</v>
      </c>
      <c r="L35" s="113">
        <v>47.61904761904761</v>
      </c>
      <c r="M35" s="113">
        <v>28.571428571428566</v>
      </c>
      <c r="N35" s="113">
        <v>33.333333333333336</v>
      </c>
      <c r="O35" s="113">
        <v>31.57894736842105</v>
      </c>
      <c r="P35" s="113">
        <v>50</v>
      </c>
      <c r="Q35" s="113">
        <v>65</v>
      </c>
      <c r="R35" s="113">
        <v>47.61904761904761</v>
      </c>
      <c r="S35" s="113">
        <v>25</v>
      </c>
      <c r="T35" s="113">
        <v>33.333333333333336</v>
      </c>
      <c r="U35" s="113">
        <v>27.27272727272727</v>
      </c>
      <c r="V35" s="113">
        <v>14.285714285714281</v>
      </c>
      <c r="W35" s="113">
        <v>23.809523809523803</v>
      </c>
      <c r="X35" s="113">
        <v>-4.761904761904759</v>
      </c>
      <c r="Y35" s="113">
        <v>28.57142857142857</v>
      </c>
      <c r="Z35" s="113">
        <v>23.809523809523807</v>
      </c>
      <c r="AA35" s="113">
        <v>23.809523809523807</v>
      </c>
      <c r="AB35" s="113">
        <v>19.047619047619047</v>
      </c>
      <c r="AC35" s="113">
        <v>14.285714285714285</v>
      </c>
      <c r="AD35" s="113">
        <v>14.285714285714285</v>
      </c>
      <c r="AE35" s="113">
        <v>42.857142857142854</v>
      </c>
      <c r="AF35" s="113">
        <v>52.38095238095239</v>
      </c>
      <c r="AG35" s="113">
        <v>50</v>
      </c>
      <c r="AH35" s="113">
        <v>60</v>
      </c>
      <c r="AI35" s="113">
        <v>40</v>
      </c>
      <c r="AJ35" s="113">
        <v>65</v>
      </c>
      <c r="AK35" s="113">
        <v>35</v>
      </c>
      <c r="AL35" s="113">
        <v>38.095238095238095</v>
      </c>
      <c r="AM35" s="113">
        <v>-45</v>
      </c>
      <c r="AN35" s="113">
        <v>-47.61904761904762</v>
      </c>
      <c r="AO35" s="113">
        <v>-20</v>
      </c>
      <c r="AP35" s="113">
        <v>-26.315789473684205</v>
      </c>
      <c r="AQ35" s="113">
        <v>-4.761904761904763</v>
      </c>
      <c r="AR35" s="113">
        <v>-50</v>
      </c>
      <c r="AS35" s="113">
        <v>9.523809523809522</v>
      </c>
      <c r="AT35" s="113">
        <v>16.666666666666668</v>
      </c>
      <c r="AU35" s="113">
        <v>20</v>
      </c>
      <c r="AV35" s="113">
        <v>5</v>
      </c>
      <c r="AW35" s="113">
        <v>25</v>
      </c>
      <c r="AX35" s="113">
        <v>38.095238095238095</v>
      </c>
      <c r="AY35" s="113">
        <v>15</v>
      </c>
      <c r="AZ35" s="113">
        <v>25</v>
      </c>
      <c r="BA35" s="113">
        <v>20</v>
      </c>
      <c r="BB35" s="113">
        <v>28.57142857142857</v>
      </c>
      <c r="BC35" s="113">
        <v>15</v>
      </c>
      <c r="BD35" s="113">
        <v>-5</v>
      </c>
      <c r="BE35" s="113">
        <v>5</v>
      </c>
      <c r="BF35" s="113">
        <v>9.523809523809524</v>
      </c>
      <c r="BG35" s="113">
        <v>0</v>
      </c>
      <c r="BH35" s="113">
        <v>-30</v>
      </c>
      <c r="BI35" s="113">
        <v>-19.047619047619044</v>
      </c>
      <c r="BJ35" s="113">
        <v>25</v>
      </c>
    </row>
    <row r="36" spans="1:62" ht="37.5" customHeight="1">
      <c r="A36" s="144" t="s">
        <v>120</v>
      </c>
      <c r="B36" s="145"/>
      <c r="C36" s="145"/>
      <c r="D36" s="146"/>
      <c r="E36" s="113">
        <v>39.96350612920053</v>
      </c>
      <c r="F36" s="113">
        <v>52.74769822175976</v>
      </c>
      <c r="G36" s="113">
        <v>34.04694022206742</v>
      </c>
      <c r="H36" s="113">
        <v>40.46419795691863</v>
      </c>
      <c r="I36" s="113">
        <v>33.680220746651585</v>
      </c>
      <c r="J36" s="113">
        <v>35.034108576443415</v>
      </c>
      <c r="K36" s="113">
        <v>30.641859748623013</v>
      </c>
      <c r="L36" s="113">
        <v>23.77388501965472</v>
      </c>
      <c r="M36" s="113">
        <v>-4.201885799282915</v>
      </c>
      <c r="N36" s="113">
        <v>10.897310792952181</v>
      </c>
      <c r="O36" s="113">
        <v>9.335355354096423</v>
      </c>
      <c r="P36" s="113">
        <v>27.90815552232312</v>
      </c>
      <c r="Q36" s="113">
        <v>32.65366513410533</v>
      </c>
      <c r="R36" s="113">
        <v>33.314533513694</v>
      </c>
      <c r="S36" s="113">
        <v>22.691847900323452</v>
      </c>
      <c r="T36" s="113">
        <v>24.41518898318876</v>
      </c>
      <c r="U36" s="113">
        <v>8.822548006660956</v>
      </c>
      <c r="V36" s="113">
        <v>20.538459677438883</v>
      </c>
      <c r="W36" s="113">
        <v>11.691885083205465</v>
      </c>
      <c r="X36" s="113">
        <v>2.4821328563924876</v>
      </c>
      <c r="Y36" s="113">
        <v>9.149458871865845</v>
      </c>
      <c r="Z36" s="113">
        <v>8.744616058091564</v>
      </c>
      <c r="AA36" s="113">
        <v>12.452419292603215</v>
      </c>
      <c r="AB36" s="113">
        <v>8.858484895895783</v>
      </c>
      <c r="AC36" s="113">
        <v>13.553966176325813</v>
      </c>
      <c r="AD36" s="113">
        <v>15.109740876138982</v>
      </c>
      <c r="AE36" s="113">
        <v>15.498866343967743</v>
      </c>
      <c r="AF36" s="113">
        <v>19.30871825563415</v>
      </c>
      <c r="AG36" s="113">
        <v>19.7602010008168</v>
      </c>
      <c r="AH36" s="113">
        <v>23.11061678252492</v>
      </c>
      <c r="AI36" s="113">
        <v>20.32324084689248</v>
      </c>
      <c r="AJ36" s="113">
        <v>33.20417600374471</v>
      </c>
      <c r="AK36" s="113">
        <v>15.212288394409718</v>
      </c>
      <c r="AL36" s="113">
        <v>14.832464201301402</v>
      </c>
      <c r="AM36" s="113">
        <v>-20.230752569095277</v>
      </c>
      <c r="AN36" s="113">
        <v>-36.35229251641349</v>
      </c>
      <c r="AO36" s="113">
        <v>-22.656293284856424</v>
      </c>
      <c r="AP36" s="113">
        <v>-29.538595460789352</v>
      </c>
      <c r="AQ36" s="113">
        <v>4.402399004225671</v>
      </c>
      <c r="AR36" s="113">
        <v>-29.77497151223224</v>
      </c>
      <c r="AS36" s="113">
        <v>14.355353072684078</v>
      </c>
      <c r="AT36" s="113">
        <v>13.896870338226332</v>
      </c>
      <c r="AU36" s="113">
        <v>16.083283018031505</v>
      </c>
      <c r="AV36" s="113">
        <v>1.2220944022636449</v>
      </c>
      <c r="AW36" s="113">
        <v>3.792287320174232</v>
      </c>
      <c r="AX36" s="113">
        <v>17.284374571144</v>
      </c>
      <c r="AY36" s="113">
        <v>8.75081329039168</v>
      </c>
      <c r="AZ36" s="113">
        <v>7.7749028484928235</v>
      </c>
      <c r="BA36" s="113">
        <v>13.911281708039047</v>
      </c>
      <c r="BB36" s="113">
        <v>12.738864090754308</v>
      </c>
      <c r="BC36" s="113">
        <v>8.300165545084162</v>
      </c>
      <c r="BD36" s="113">
        <v>-1.4689305002025446</v>
      </c>
      <c r="BE36" s="113">
        <v>0.5584941944770141</v>
      </c>
      <c r="BF36" s="113">
        <v>2.255911095382226</v>
      </c>
      <c r="BG36" s="113">
        <v>12.061143029322512</v>
      </c>
      <c r="BH36" s="113">
        <v>-26.483830032399172</v>
      </c>
      <c r="BI36" s="113">
        <v>2.635132812238677</v>
      </c>
      <c r="BJ36" s="113">
        <v>10.915290828372713</v>
      </c>
    </row>
    <row r="37" spans="1:62" ht="37.5" customHeight="1" thickBot="1">
      <c r="A37" s="135" t="s">
        <v>5</v>
      </c>
      <c r="B37" s="136"/>
      <c r="C37" s="136"/>
      <c r="D37" s="137"/>
      <c r="E37" s="114">
        <v>19</v>
      </c>
      <c r="F37" s="114">
        <v>18</v>
      </c>
      <c r="G37" s="114">
        <v>18</v>
      </c>
      <c r="H37" s="114">
        <v>18</v>
      </c>
      <c r="I37" s="114">
        <v>18</v>
      </c>
      <c r="J37" s="114">
        <v>18</v>
      </c>
      <c r="K37" s="114">
        <v>18</v>
      </c>
      <c r="L37" s="114">
        <v>21</v>
      </c>
      <c r="M37" s="114">
        <v>21</v>
      </c>
      <c r="N37" s="114">
        <v>21</v>
      </c>
      <c r="O37" s="114">
        <v>19</v>
      </c>
      <c r="P37" s="114">
        <v>20</v>
      </c>
      <c r="Q37" s="114">
        <v>20</v>
      </c>
      <c r="R37" s="114">
        <v>21</v>
      </c>
      <c r="S37" s="114">
        <v>20</v>
      </c>
      <c r="T37" s="114">
        <v>21</v>
      </c>
      <c r="U37" s="114">
        <v>22</v>
      </c>
      <c r="V37" s="114">
        <v>21</v>
      </c>
      <c r="W37" s="114">
        <v>21</v>
      </c>
      <c r="X37" s="114">
        <v>21</v>
      </c>
      <c r="Y37" s="114">
        <v>21</v>
      </c>
      <c r="Z37" s="114">
        <v>21</v>
      </c>
      <c r="AA37" s="114">
        <v>21</v>
      </c>
      <c r="AB37" s="114">
        <v>21</v>
      </c>
      <c r="AC37" s="114">
        <v>21</v>
      </c>
      <c r="AD37" s="114">
        <v>21</v>
      </c>
      <c r="AE37" s="114">
        <v>21</v>
      </c>
      <c r="AF37" s="114">
        <v>21</v>
      </c>
      <c r="AG37" s="114">
        <v>20</v>
      </c>
      <c r="AH37" s="114">
        <v>20</v>
      </c>
      <c r="AI37" s="114">
        <v>20</v>
      </c>
      <c r="AJ37" s="114">
        <v>20</v>
      </c>
      <c r="AK37" s="114">
        <v>20</v>
      </c>
      <c r="AL37" s="114">
        <v>21</v>
      </c>
      <c r="AM37" s="114">
        <v>20</v>
      </c>
      <c r="AN37" s="114">
        <v>21</v>
      </c>
      <c r="AO37" s="114">
        <v>20</v>
      </c>
      <c r="AP37" s="114">
        <v>19</v>
      </c>
      <c r="AQ37" s="114">
        <v>21</v>
      </c>
      <c r="AR37" s="114">
        <v>20</v>
      </c>
      <c r="AS37" s="114">
        <v>21</v>
      </c>
      <c r="AT37" s="114">
        <v>18</v>
      </c>
      <c r="AU37" s="114">
        <v>20</v>
      </c>
      <c r="AV37" s="114">
        <v>20</v>
      </c>
      <c r="AW37" s="114">
        <v>20</v>
      </c>
      <c r="AX37" s="114">
        <v>21</v>
      </c>
      <c r="AY37" s="114">
        <v>20</v>
      </c>
      <c r="AZ37" s="114">
        <v>20</v>
      </c>
      <c r="BA37" s="114">
        <v>20</v>
      </c>
      <c r="BB37" s="114">
        <v>21</v>
      </c>
      <c r="BC37" s="114">
        <v>20</v>
      </c>
      <c r="BD37" s="114">
        <v>20</v>
      </c>
      <c r="BE37" s="114">
        <v>20</v>
      </c>
      <c r="BF37" s="114">
        <v>21</v>
      </c>
      <c r="BG37" s="114">
        <v>20</v>
      </c>
      <c r="BH37" s="114">
        <v>20</v>
      </c>
      <c r="BI37" s="114">
        <v>21</v>
      </c>
      <c r="BJ37" s="114">
        <v>20</v>
      </c>
    </row>
    <row r="38" ht="37.5" customHeight="1" thickBot="1"/>
    <row r="39" spans="1:62" ht="35.25" customHeight="1" thickBot="1">
      <c r="A39" s="118"/>
      <c r="B39" s="119"/>
      <c r="C39" s="119"/>
      <c r="D39" s="120"/>
      <c r="E39" s="177" t="s">
        <v>119</v>
      </c>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row>
    <row r="40" spans="1:62" ht="35.25" customHeight="1" thickBot="1">
      <c r="A40" s="102"/>
      <c r="B40" s="103"/>
      <c r="C40" s="103"/>
      <c r="D40" s="104"/>
      <c r="E40" s="4" t="s">
        <v>0</v>
      </c>
      <c r="F40" s="2" t="s">
        <v>1</v>
      </c>
      <c r="G40" s="2" t="s">
        <v>2</v>
      </c>
      <c r="H40" s="4" t="s">
        <v>77</v>
      </c>
      <c r="I40" s="39" t="s">
        <v>78</v>
      </c>
      <c r="J40" s="37" t="s">
        <v>79</v>
      </c>
      <c r="K40" s="37" t="s">
        <v>80</v>
      </c>
      <c r="L40" s="4" t="s">
        <v>81</v>
      </c>
      <c r="M40" s="4" t="s">
        <v>82</v>
      </c>
      <c r="N40" s="4" t="s">
        <v>83</v>
      </c>
      <c r="O40" s="4" t="s">
        <v>98</v>
      </c>
      <c r="P40" s="4" t="s">
        <v>101</v>
      </c>
      <c r="Q40" s="4" t="s">
        <v>102</v>
      </c>
      <c r="R40" s="4" t="s">
        <v>103</v>
      </c>
      <c r="S40" s="4" t="s">
        <v>104</v>
      </c>
      <c r="T40" s="4" t="s">
        <v>105</v>
      </c>
      <c r="U40" s="4" t="s">
        <v>106</v>
      </c>
      <c r="V40" s="4" t="s">
        <v>108</v>
      </c>
      <c r="W40" s="4" t="s">
        <v>109</v>
      </c>
      <c r="X40" s="4" t="s">
        <v>110</v>
      </c>
      <c r="Y40" s="4" t="s">
        <v>111</v>
      </c>
      <c r="Z40" s="4" t="s">
        <v>112</v>
      </c>
      <c r="AA40" s="4" t="s">
        <v>113</v>
      </c>
      <c r="AB40" s="4" t="s">
        <v>114</v>
      </c>
      <c r="AC40" s="4" t="s">
        <v>115</v>
      </c>
      <c r="AD40" s="4" t="s">
        <v>116</v>
      </c>
      <c r="AE40" s="4" t="s">
        <v>117</v>
      </c>
      <c r="AF40" s="4" t="str">
        <f aca="true" t="shared" si="31" ref="AF40:AK40">+AF28</f>
        <v>III-16</v>
      </c>
      <c r="AG40" s="4" t="str">
        <f t="shared" si="31"/>
        <v>IV-16</v>
      </c>
      <c r="AH40" s="4" t="str">
        <f t="shared" si="31"/>
        <v>I-17</v>
      </c>
      <c r="AI40" s="4" t="str">
        <f t="shared" si="31"/>
        <v>II-17</v>
      </c>
      <c r="AJ40" s="4" t="str">
        <f t="shared" si="31"/>
        <v>III-17</v>
      </c>
      <c r="AK40" s="4" t="str">
        <f t="shared" si="31"/>
        <v>IV-17</v>
      </c>
      <c r="AL40" s="4" t="str">
        <f aca="true" t="shared" si="32" ref="AL40:AQ40">+AL28</f>
        <v>I-18</v>
      </c>
      <c r="AM40" s="4" t="str">
        <f t="shared" si="32"/>
        <v>II-18</v>
      </c>
      <c r="AN40" s="4" t="str">
        <f t="shared" si="32"/>
        <v>III-18</v>
      </c>
      <c r="AO40" s="4" t="str">
        <f t="shared" si="32"/>
        <v>IV-18</v>
      </c>
      <c r="AP40" s="4" t="str">
        <f t="shared" si="32"/>
        <v>I-19</v>
      </c>
      <c r="AQ40" s="4" t="str">
        <f t="shared" si="32"/>
        <v>II-19</v>
      </c>
      <c r="AR40" s="4" t="str">
        <f aca="true" t="shared" si="33" ref="AR40:AW40">+AR28</f>
        <v>III-19</v>
      </c>
      <c r="AS40" s="4" t="str">
        <f t="shared" si="33"/>
        <v>IV-19</v>
      </c>
      <c r="AT40" s="4" t="str">
        <f t="shared" si="33"/>
        <v>I-20</v>
      </c>
      <c r="AU40" s="4" t="str">
        <f t="shared" si="33"/>
        <v>II-20</v>
      </c>
      <c r="AV40" s="4" t="str">
        <f t="shared" si="33"/>
        <v>III-20</v>
      </c>
      <c r="AW40" s="4" t="str">
        <f t="shared" si="33"/>
        <v>IV-20</v>
      </c>
      <c r="AX40" s="4" t="str">
        <f aca="true" t="shared" si="34" ref="AX40:BC40">+AX28</f>
        <v>I-21</v>
      </c>
      <c r="AY40" s="4" t="str">
        <f t="shared" si="34"/>
        <v>II-21</v>
      </c>
      <c r="AZ40" s="4" t="str">
        <f t="shared" si="34"/>
        <v>III-21</v>
      </c>
      <c r="BA40" s="4" t="str">
        <f t="shared" si="34"/>
        <v>IV-21</v>
      </c>
      <c r="BB40" s="4" t="str">
        <f t="shared" si="34"/>
        <v>I-22</v>
      </c>
      <c r="BC40" s="4" t="str">
        <f t="shared" si="34"/>
        <v>II-22</v>
      </c>
      <c r="BD40" s="4" t="str">
        <f aca="true" t="shared" si="35" ref="BD40:BI40">+BD28</f>
        <v>III-22</v>
      </c>
      <c r="BE40" s="4" t="str">
        <f t="shared" si="35"/>
        <v>IV-22</v>
      </c>
      <c r="BF40" s="4" t="str">
        <f t="shared" si="35"/>
        <v>I-23</v>
      </c>
      <c r="BG40" s="4" t="str">
        <f t="shared" si="35"/>
        <v>II-23</v>
      </c>
      <c r="BH40" s="4" t="str">
        <f t="shared" si="35"/>
        <v>III-23</v>
      </c>
      <c r="BI40" s="4" t="str">
        <f t="shared" si="35"/>
        <v>IV-23</v>
      </c>
      <c r="BJ40" s="4" t="str">
        <f>+BJ28</f>
        <v>I-24</v>
      </c>
    </row>
    <row r="41" spans="1:62" ht="37.5" customHeight="1">
      <c r="A41" s="138" t="s">
        <v>32</v>
      </c>
      <c r="B41" s="139"/>
      <c r="C41" s="139"/>
      <c r="D41" s="190"/>
      <c r="E41" s="5">
        <v>0</v>
      </c>
      <c r="F41" s="5">
        <v>0</v>
      </c>
      <c r="G41" s="5">
        <v>5.263157894736842</v>
      </c>
      <c r="H41" s="5">
        <v>0</v>
      </c>
      <c r="I41" s="5">
        <v>0</v>
      </c>
      <c r="J41" s="5">
        <v>0</v>
      </c>
      <c r="K41" s="5">
        <v>0</v>
      </c>
      <c r="L41" s="5">
        <v>4.545454545454546</v>
      </c>
      <c r="M41" s="5">
        <v>0</v>
      </c>
      <c r="N41" s="5">
        <v>0</v>
      </c>
      <c r="O41" s="5">
        <v>0</v>
      </c>
      <c r="P41" s="5">
        <v>0</v>
      </c>
      <c r="Q41" s="5">
        <v>0</v>
      </c>
      <c r="R41" s="5">
        <v>4.545454545454546</v>
      </c>
      <c r="S41" s="5">
        <v>5</v>
      </c>
      <c r="T41" s="5">
        <v>0</v>
      </c>
      <c r="U41" s="5">
        <v>0</v>
      </c>
      <c r="V41" s="5">
        <v>0</v>
      </c>
      <c r="W41" s="5">
        <v>0</v>
      </c>
      <c r="X41" s="5">
        <v>0</v>
      </c>
      <c r="Y41" s="5">
        <v>0</v>
      </c>
      <c r="Z41" s="5">
        <v>0</v>
      </c>
      <c r="AA41" s="5">
        <v>0</v>
      </c>
      <c r="AB41" s="5">
        <v>0</v>
      </c>
      <c r="AC41" s="5">
        <v>0</v>
      </c>
      <c r="AD41" s="5">
        <v>0</v>
      </c>
      <c r="AE41" s="5">
        <v>0</v>
      </c>
      <c r="AF41" s="5">
        <v>0</v>
      </c>
      <c r="AG41" s="5">
        <v>0</v>
      </c>
      <c r="AH41" s="5">
        <v>0</v>
      </c>
      <c r="AI41" s="5">
        <v>0</v>
      </c>
      <c r="AJ41" s="5">
        <v>0</v>
      </c>
      <c r="AK41" s="5">
        <v>4.761904761904762</v>
      </c>
      <c r="AL41" s="5">
        <v>0</v>
      </c>
      <c r="AM41" s="5">
        <v>0</v>
      </c>
      <c r="AN41" s="5">
        <v>0</v>
      </c>
      <c r="AO41" s="5">
        <v>0</v>
      </c>
      <c r="AP41" s="5">
        <v>0</v>
      </c>
      <c r="AQ41" s="5">
        <v>0</v>
      </c>
      <c r="AR41" s="5">
        <v>0</v>
      </c>
      <c r="AS41" s="5">
        <v>0</v>
      </c>
      <c r="AT41" s="5">
        <v>10.526315789473683</v>
      </c>
      <c r="AU41" s="5">
        <v>0</v>
      </c>
      <c r="AV41" s="5">
        <v>0</v>
      </c>
      <c r="AW41" s="5">
        <v>0</v>
      </c>
      <c r="AX41" s="5">
        <v>0</v>
      </c>
      <c r="AY41" s="5">
        <v>0</v>
      </c>
      <c r="AZ41" s="5">
        <v>0</v>
      </c>
      <c r="BA41" s="5">
        <v>0</v>
      </c>
      <c r="BB41" s="5">
        <v>0</v>
      </c>
      <c r="BC41" s="5">
        <v>0</v>
      </c>
      <c r="BD41" s="5">
        <v>0</v>
      </c>
      <c r="BE41" s="5">
        <v>0</v>
      </c>
      <c r="BF41" s="5">
        <v>0</v>
      </c>
      <c r="BG41" s="5">
        <v>0</v>
      </c>
      <c r="BH41" s="5">
        <v>0</v>
      </c>
      <c r="BI41" s="5">
        <v>0</v>
      </c>
      <c r="BJ41" s="5">
        <v>0</v>
      </c>
    </row>
    <row r="42" spans="1:62" ht="37.5" customHeight="1">
      <c r="A42" s="141" t="s">
        <v>33</v>
      </c>
      <c r="B42" s="142"/>
      <c r="C42" s="142"/>
      <c r="D42" s="188"/>
      <c r="E42" s="5">
        <v>68.42105263157895</v>
      </c>
      <c r="F42" s="5">
        <v>78.94736842105263</v>
      </c>
      <c r="G42" s="5">
        <v>73.68421052631578</v>
      </c>
      <c r="H42" s="5">
        <v>63.1578947368421</v>
      </c>
      <c r="I42" s="5">
        <v>68.42105263157895</v>
      </c>
      <c r="J42" s="5">
        <v>57.89473684210527</v>
      </c>
      <c r="K42" s="5">
        <v>52.63157894736842</v>
      </c>
      <c r="L42" s="5">
        <v>45.45454545454545</v>
      </c>
      <c r="M42" s="5">
        <v>36.36363636363637</v>
      </c>
      <c r="N42" s="5">
        <v>36.36363636363637</v>
      </c>
      <c r="O42" s="5">
        <v>25</v>
      </c>
      <c r="P42" s="5">
        <v>42.857142857142854</v>
      </c>
      <c r="Q42" s="5">
        <v>42.857142857142854</v>
      </c>
      <c r="R42" s="5">
        <v>40.909090909090914</v>
      </c>
      <c r="S42" s="5">
        <v>30</v>
      </c>
      <c r="T42" s="5">
        <v>33.33333333333333</v>
      </c>
      <c r="U42" s="5">
        <v>31.818181818181817</v>
      </c>
      <c r="V42" s="5">
        <v>31.818181818181817</v>
      </c>
      <c r="W42" s="5">
        <v>31.818181818181817</v>
      </c>
      <c r="X42" s="5">
        <v>18.181818181818183</v>
      </c>
      <c r="Y42" s="5">
        <v>22.727272727272727</v>
      </c>
      <c r="Z42" s="5">
        <v>22.727272727272727</v>
      </c>
      <c r="AA42" s="5">
        <v>27.27272727272727</v>
      </c>
      <c r="AB42" s="5">
        <v>18.181818181818183</v>
      </c>
      <c r="AC42" s="5">
        <v>22.727272727272727</v>
      </c>
      <c r="AD42" s="5">
        <v>22.727272727272727</v>
      </c>
      <c r="AE42" s="5">
        <v>40.909090909090914</v>
      </c>
      <c r="AF42" s="5">
        <v>54.54545454545454</v>
      </c>
      <c r="AG42" s="5">
        <v>52.38095238095239</v>
      </c>
      <c r="AH42" s="5">
        <v>57.14285714285714</v>
      </c>
      <c r="AI42" s="5">
        <v>47.61904761904761</v>
      </c>
      <c r="AJ42" s="5">
        <v>57.14285714285714</v>
      </c>
      <c r="AK42" s="5">
        <v>23.809523809523807</v>
      </c>
      <c r="AL42" s="5">
        <v>36.36363636363637</v>
      </c>
      <c r="AM42" s="5">
        <v>0</v>
      </c>
      <c r="AN42" s="5">
        <v>4.545454545454546</v>
      </c>
      <c r="AO42" s="5">
        <v>14.285714285714285</v>
      </c>
      <c r="AP42" s="5">
        <v>5</v>
      </c>
      <c r="AQ42" s="5">
        <v>13.636363636363635</v>
      </c>
      <c r="AR42" s="5">
        <v>9.523809523809524</v>
      </c>
      <c r="AS42" s="5">
        <v>31.818181818181817</v>
      </c>
      <c r="AT42" s="5">
        <v>31.57894736842105</v>
      </c>
      <c r="AU42" s="5">
        <v>42.857142857142854</v>
      </c>
      <c r="AV42" s="5">
        <v>23.809523809523807</v>
      </c>
      <c r="AW42" s="5">
        <v>23.809523809523807</v>
      </c>
      <c r="AX42" s="5">
        <v>38.095238095238095</v>
      </c>
      <c r="AY42" s="5">
        <v>23.809523809523807</v>
      </c>
      <c r="AZ42" s="5">
        <v>20</v>
      </c>
      <c r="BA42" s="5">
        <v>19.047619047619047</v>
      </c>
      <c r="BB42" s="5">
        <v>38.095238095238095</v>
      </c>
      <c r="BC42" s="5">
        <v>15</v>
      </c>
      <c r="BD42" s="5">
        <v>20</v>
      </c>
      <c r="BE42" s="5">
        <v>15</v>
      </c>
      <c r="BF42" s="5">
        <v>9.523809523809524</v>
      </c>
      <c r="BG42" s="5">
        <v>9.523809523809524</v>
      </c>
      <c r="BH42" s="5">
        <v>0</v>
      </c>
      <c r="BI42" s="5">
        <v>4.545454545454546</v>
      </c>
      <c r="BJ42" s="5">
        <v>42.857142857142854</v>
      </c>
    </row>
    <row r="43" spans="1:62" ht="37.5" customHeight="1">
      <c r="A43" s="141" t="s">
        <v>3</v>
      </c>
      <c r="B43" s="142"/>
      <c r="C43" s="142"/>
      <c r="D43" s="188"/>
      <c r="E43" s="5">
        <v>26.31578947368421</v>
      </c>
      <c r="F43" s="5">
        <v>21.052631578947366</v>
      </c>
      <c r="G43" s="5">
        <v>21.052631578947366</v>
      </c>
      <c r="H43" s="5">
        <v>36.84210526315789</v>
      </c>
      <c r="I43" s="5">
        <v>31.57894736842105</v>
      </c>
      <c r="J43" s="5">
        <v>42.10526315789473</v>
      </c>
      <c r="K43" s="5">
        <v>47.368421052631575</v>
      </c>
      <c r="L43" s="5">
        <v>45.45454545454545</v>
      </c>
      <c r="M43" s="5">
        <v>59.09090909090909</v>
      </c>
      <c r="N43" s="5">
        <v>59.09090909090909</v>
      </c>
      <c r="O43" s="5">
        <v>70</v>
      </c>
      <c r="P43" s="5">
        <v>52.38095238095239</v>
      </c>
      <c r="Q43" s="5">
        <v>52.38095238095239</v>
      </c>
      <c r="R43" s="5">
        <v>45.45454545454545</v>
      </c>
      <c r="S43" s="5">
        <v>60</v>
      </c>
      <c r="T43" s="5">
        <v>61.904761904761905</v>
      </c>
      <c r="U43" s="5">
        <v>63.63636363636363</v>
      </c>
      <c r="V43" s="5">
        <v>50</v>
      </c>
      <c r="W43" s="5">
        <v>63.63636363636363</v>
      </c>
      <c r="X43" s="5">
        <v>68.18181818181817</v>
      </c>
      <c r="Y43" s="5">
        <v>77.27272727272727</v>
      </c>
      <c r="Z43" s="5">
        <v>77.27272727272727</v>
      </c>
      <c r="AA43" s="5">
        <v>72.72727272727273</v>
      </c>
      <c r="AB43" s="5">
        <v>81.81818181818183</v>
      </c>
      <c r="AC43" s="5">
        <v>63.63636363636363</v>
      </c>
      <c r="AD43" s="5">
        <v>68.18181818181817</v>
      </c>
      <c r="AE43" s="5">
        <v>59.09090909090909</v>
      </c>
      <c r="AF43" s="5">
        <v>45.45454545454545</v>
      </c>
      <c r="AG43" s="5">
        <v>47.61904761904761</v>
      </c>
      <c r="AH43" s="5">
        <v>42.857142857142854</v>
      </c>
      <c r="AI43" s="5">
        <v>47.61904761904761</v>
      </c>
      <c r="AJ43" s="5">
        <v>42.857142857142854</v>
      </c>
      <c r="AK43" s="5">
        <v>71.42857142857143</v>
      </c>
      <c r="AL43" s="5">
        <v>63.63636363636363</v>
      </c>
      <c r="AM43" s="5">
        <v>71.42857142857143</v>
      </c>
      <c r="AN43" s="5">
        <v>45.45454545454545</v>
      </c>
      <c r="AO43" s="5">
        <v>61.904761904761905</v>
      </c>
      <c r="AP43" s="5">
        <v>65</v>
      </c>
      <c r="AQ43" s="5">
        <v>72.72727272727273</v>
      </c>
      <c r="AR43" s="5">
        <v>42.857142857142854</v>
      </c>
      <c r="AS43" s="5">
        <v>54.54545454545454</v>
      </c>
      <c r="AT43" s="5">
        <v>31.57894736842105</v>
      </c>
      <c r="AU43" s="5">
        <v>38.095238095238095</v>
      </c>
      <c r="AV43" s="5">
        <v>61.904761904761905</v>
      </c>
      <c r="AW43" s="5">
        <v>66.66666666666666</v>
      </c>
      <c r="AX43" s="5">
        <v>57.14285714285714</v>
      </c>
      <c r="AY43" s="5">
        <v>71.42857142857143</v>
      </c>
      <c r="AZ43" s="5">
        <v>70</v>
      </c>
      <c r="BA43" s="5">
        <v>80.95238095238095</v>
      </c>
      <c r="BB43" s="5">
        <v>52.38095238095239</v>
      </c>
      <c r="BC43" s="5">
        <v>80</v>
      </c>
      <c r="BD43" s="5">
        <v>60</v>
      </c>
      <c r="BE43" s="5">
        <v>80</v>
      </c>
      <c r="BF43" s="5">
        <v>90.47619047619048</v>
      </c>
      <c r="BG43" s="5">
        <v>80.95238095238095</v>
      </c>
      <c r="BH43" s="5">
        <v>71.42857142857143</v>
      </c>
      <c r="BI43" s="5">
        <v>72.72727272727273</v>
      </c>
      <c r="BJ43" s="5">
        <v>47.61904761904761</v>
      </c>
    </row>
    <row r="44" spans="1:62" ht="37.5" customHeight="1">
      <c r="A44" s="141" t="s">
        <v>34</v>
      </c>
      <c r="B44" s="142"/>
      <c r="C44" s="142"/>
      <c r="D44" s="188"/>
      <c r="E44" s="5">
        <v>5.263157894736842</v>
      </c>
      <c r="F44" s="5">
        <v>0</v>
      </c>
      <c r="G44" s="5">
        <v>0</v>
      </c>
      <c r="H44" s="5">
        <v>0</v>
      </c>
      <c r="I44" s="5">
        <v>0</v>
      </c>
      <c r="J44" s="5">
        <v>0</v>
      </c>
      <c r="K44" s="5">
        <v>0</v>
      </c>
      <c r="L44" s="5">
        <v>4.545454545454546</v>
      </c>
      <c r="M44" s="5">
        <v>4.545454545454546</v>
      </c>
      <c r="N44" s="5">
        <v>4.545454545454546</v>
      </c>
      <c r="O44" s="5">
        <v>0</v>
      </c>
      <c r="P44" s="5">
        <v>4.761904761904762</v>
      </c>
      <c r="Q44" s="5">
        <v>4.761904761904762</v>
      </c>
      <c r="R44" s="5">
        <v>9.090909090909092</v>
      </c>
      <c r="S44" s="5">
        <v>5</v>
      </c>
      <c r="T44" s="5">
        <v>4.761904761904762</v>
      </c>
      <c r="U44" s="5">
        <v>4.545454545454546</v>
      </c>
      <c r="V44" s="5">
        <v>18.181818181818183</v>
      </c>
      <c r="W44" s="5">
        <v>4.545454545454546</v>
      </c>
      <c r="X44" s="5">
        <v>13.636363636363635</v>
      </c>
      <c r="Y44" s="5">
        <v>0</v>
      </c>
      <c r="Z44" s="5">
        <v>0</v>
      </c>
      <c r="AA44" s="5">
        <v>0</v>
      </c>
      <c r="AB44" s="5">
        <v>0</v>
      </c>
      <c r="AC44" s="5">
        <v>13.636363636363635</v>
      </c>
      <c r="AD44" s="5">
        <v>9.090909090909092</v>
      </c>
      <c r="AE44" s="5">
        <v>0</v>
      </c>
      <c r="AF44" s="5">
        <v>0</v>
      </c>
      <c r="AG44" s="5">
        <v>0</v>
      </c>
      <c r="AH44" s="5">
        <v>0</v>
      </c>
      <c r="AI44" s="5">
        <v>4.761904761904762</v>
      </c>
      <c r="AJ44" s="5">
        <v>0</v>
      </c>
      <c r="AK44" s="5">
        <v>0</v>
      </c>
      <c r="AL44" s="5">
        <v>0</v>
      </c>
      <c r="AM44" s="5">
        <v>23.809523809523807</v>
      </c>
      <c r="AN44" s="5">
        <v>45.45454545454545</v>
      </c>
      <c r="AO44" s="5">
        <v>23.809523809523807</v>
      </c>
      <c r="AP44" s="5">
        <v>25</v>
      </c>
      <c r="AQ44" s="5">
        <v>13.636363636363635</v>
      </c>
      <c r="AR44" s="5">
        <v>47.61904761904761</v>
      </c>
      <c r="AS44" s="5">
        <v>13.636363636363635</v>
      </c>
      <c r="AT44" s="5">
        <v>10.526315789473683</v>
      </c>
      <c r="AU44" s="5">
        <v>14.285714285714285</v>
      </c>
      <c r="AV44" s="5">
        <v>14.285714285714285</v>
      </c>
      <c r="AW44" s="5">
        <v>9.523809523809524</v>
      </c>
      <c r="AX44" s="5">
        <v>4.761904761904762</v>
      </c>
      <c r="AY44" s="5">
        <v>4.761904761904762</v>
      </c>
      <c r="AZ44" s="5">
        <v>10</v>
      </c>
      <c r="BA44" s="5">
        <v>0</v>
      </c>
      <c r="BB44" s="5">
        <v>9.523809523809524</v>
      </c>
      <c r="BC44" s="5">
        <v>5</v>
      </c>
      <c r="BD44" s="5">
        <v>15</v>
      </c>
      <c r="BE44" s="5">
        <v>5</v>
      </c>
      <c r="BF44" s="5">
        <v>0</v>
      </c>
      <c r="BG44" s="5">
        <v>9.523809523809524</v>
      </c>
      <c r="BH44" s="5">
        <v>23.809523809523807</v>
      </c>
      <c r="BI44" s="5">
        <v>22.727272727272727</v>
      </c>
      <c r="BJ44" s="5">
        <v>9.523809523809524</v>
      </c>
    </row>
    <row r="45" spans="1:62" ht="37.5" customHeight="1">
      <c r="A45" s="150" t="s">
        <v>35</v>
      </c>
      <c r="B45" s="151"/>
      <c r="C45" s="151"/>
      <c r="D45" s="189"/>
      <c r="E45" s="5">
        <v>0</v>
      </c>
      <c r="F45" s="5">
        <v>0</v>
      </c>
      <c r="G45" s="5">
        <v>0</v>
      </c>
      <c r="H45" s="5">
        <v>0</v>
      </c>
      <c r="I45" s="5">
        <v>0</v>
      </c>
      <c r="J45" s="5">
        <v>0</v>
      </c>
      <c r="K45" s="5">
        <v>0</v>
      </c>
      <c r="L45" s="5">
        <v>0</v>
      </c>
      <c r="M45" s="5">
        <v>0</v>
      </c>
      <c r="N45" s="5">
        <v>0</v>
      </c>
      <c r="O45" s="5">
        <v>5</v>
      </c>
      <c r="P45" s="5">
        <v>0</v>
      </c>
      <c r="Q45" s="5">
        <v>0</v>
      </c>
      <c r="R45" s="5">
        <v>0</v>
      </c>
      <c r="S45" s="5">
        <v>0</v>
      </c>
      <c r="T45" s="5">
        <v>0</v>
      </c>
      <c r="U45" s="5">
        <v>0</v>
      </c>
      <c r="V45" s="5">
        <v>0</v>
      </c>
      <c r="W45" s="5">
        <v>0</v>
      </c>
      <c r="X45" s="5">
        <v>0</v>
      </c>
      <c r="Y45" s="5">
        <v>0</v>
      </c>
      <c r="Z45" s="5">
        <v>0</v>
      </c>
      <c r="AA45" s="5">
        <v>0</v>
      </c>
      <c r="AB45" s="5">
        <v>0</v>
      </c>
      <c r="AC45" s="5">
        <v>0</v>
      </c>
      <c r="AD45" s="5">
        <v>0</v>
      </c>
      <c r="AE45" s="5">
        <v>0</v>
      </c>
      <c r="AF45" s="5">
        <v>0</v>
      </c>
      <c r="AG45" s="5">
        <v>0</v>
      </c>
      <c r="AH45" s="5">
        <v>0</v>
      </c>
      <c r="AI45" s="5">
        <v>0</v>
      </c>
      <c r="AJ45" s="5">
        <v>0</v>
      </c>
      <c r="AK45" s="5">
        <v>0</v>
      </c>
      <c r="AL45" s="5">
        <v>0</v>
      </c>
      <c r="AM45" s="5">
        <v>4.761904761904762</v>
      </c>
      <c r="AN45" s="5">
        <v>4.545454545454546</v>
      </c>
      <c r="AO45" s="5">
        <v>0</v>
      </c>
      <c r="AP45" s="5">
        <v>5</v>
      </c>
      <c r="AQ45" s="5">
        <v>0</v>
      </c>
      <c r="AR45" s="5">
        <v>0</v>
      </c>
      <c r="AS45" s="5">
        <v>0</v>
      </c>
      <c r="AT45" s="5">
        <v>15.789473684210526</v>
      </c>
      <c r="AU45" s="5">
        <v>4.761904761904762</v>
      </c>
      <c r="AV45" s="5">
        <v>0</v>
      </c>
      <c r="AW45" s="5">
        <v>0</v>
      </c>
      <c r="AX45" s="5">
        <v>0</v>
      </c>
      <c r="AY45" s="5">
        <v>0</v>
      </c>
      <c r="AZ45" s="5">
        <v>0</v>
      </c>
      <c r="BA45" s="5">
        <v>0</v>
      </c>
      <c r="BB45" s="5">
        <v>0</v>
      </c>
      <c r="BC45" s="5">
        <v>0</v>
      </c>
      <c r="BD45" s="5">
        <v>5</v>
      </c>
      <c r="BE45" s="5">
        <v>0</v>
      </c>
      <c r="BF45" s="5">
        <v>0</v>
      </c>
      <c r="BG45" s="5">
        <v>0</v>
      </c>
      <c r="BH45" s="5">
        <v>4.761904761904762</v>
      </c>
      <c r="BI45" s="5">
        <v>0</v>
      </c>
      <c r="BJ45" s="5">
        <v>0</v>
      </c>
    </row>
    <row r="46" spans="1:62" ht="37.5" customHeight="1">
      <c r="A46" s="179" t="s">
        <v>4</v>
      </c>
      <c r="B46" s="180"/>
      <c r="C46" s="180"/>
      <c r="D46" s="181"/>
      <c r="E46" s="107">
        <f aca="true" t="shared" si="36" ref="E46:AA46">SUM(E41:E45)</f>
        <v>99.99999999999999</v>
      </c>
      <c r="F46" s="107">
        <f t="shared" si="36"/>
        <v>100</v>
      </c>
      <c r="G46" s="107">
        <f t="shared" si="36"/>
        <v>99.99999999999999</v>
      </c>
      <c r="H46" s="107">
        <f t="shared" si="36"/>
        <v>100</v>
      </c>
      <c r="I46" s="107">
        <f t="shared" si="36"/>
        <v>100</v>
      </c>
      <c r="J46" s="107">
        <f t="shared" si="36"/>
        <v>100</v>
      </c>
      <c r="K46" s="107">
        <f t="shared" si="36"/>
        <v>100</v>
      </c>
      <c r="L46" s="107">
        <f t="shared" si="36"/>
        <v>100</v>
      </c>
      <c r="M46" s="107">
        <f t="shared" si="36"/>
        <v>100.00000000000001</v>
      </c>
      <c r="N46" s="107">
        <f t="shared" si="36"/>
        <v>100.00000000000001</v>
      </c>
      <c r="O46" s="107">
        <f t="shared" si="36"/>
        <v>100</v>
      </c>
      <c r="P46" s="107">
        <f t="shared" si="36"/>
        <v>100</v>
      </c>
      <c r="Q46" s="107">
        <f t="shared" si="36"/>
        <v>100</v>
      </c>
      <c r="R46" s="107">
        <f t="shared" si="36"/>
        <v>100</v>
      </c>
      <c r="S46" s="107">
        <f t="shared" si="36"/>
        <v>100</v>
      </c>
      <c r="T46" s="107">
        <f t="shared" si="36"/>
        <v>100</v>
      </c>
      <c r="U46" s="107">
        <f t="shared" si="36"/>
        <v>100</v>
      </c>
      <c r="V46" s="107">
        <f t="shared" si="36"/>
        <v>100</v>
      </c>
      <c r="W46" s="107">
        <f t="shared" si="36"/>
        <v>100</v>
      </c>
      <c r="X46" s="107">
        <f t="shared" si="36"/>
        <v>100</v>
      </c>
      <c r="Y46" s="107">
        <f t="shared" si="36"/>
        <v>100</v>
      </c>
      <c r="Z46" s="107">
        <f t="shared" si="36"/>
        <v>100</v>
      </c>
      <c r="AA46" s="107">
        <f t="shared" si="36"/>
        <v>100</v>
      </c>
      <c r="AB46" s="107">
        <f aca="true" t="shared" si="37" ref="AB46:AG46">SUM(AB41:AB45)</f>
        <v>100.00000000000001</v>
      </c>
      <c r="AC46" s="107">
        <f t="shared" si="37"/>
        <v>100</v>
      </c>
      <c r="AD46" s="107">
        <f t="shared" si="37"/>
        <v>100</v>
      </c>
      <c r="AE46" s="107">
        <f t="shared" si="37"/>
        <v>100</v>
      </c>
      <c r="AF46" s="107">
        <f t="shared" si="37"/>
        <v>100</v>
      </c>
      <c r="AG46" s="107">
        <f t="shared" si="37"/>
        <v>100</v>
      </c>
      <c r="AH46" s="107">
        <f aca="true" t="shared" si="38" ref="AH46:AM46">SUM(AH41:AH45)</f>
        <v>100</v>
      </c>
      <c r="AI46" s="107">
        <f t="shared" si="38"/>
        <v>99.99999999999999</v>
      </c>
      <c r="AJ46" s="107">
        <f t="shared" si="38"/>
        <v>100</v>
      </c>
      <c r="AK46" s="107">
        <f t="shared" si="38"/>
        <v>100</v>
      </c>
      <c r="AL46" s="107">
        <f t="shared" si="38"/>
        <v>100</v>
      </c>
      <c r="AM46" s="107">
        <f t="shared" si="38"/>
        <v>100</v>
      </c>
      <c r="AN46" s="107">
        <f aca="true" t="shared" si="39" ref="AN46:AS46">SUM(AN41:AN45)</f>
        <v>100</v>
      </c>
      <c r="AO46" s="107">
        <f t="shared" si="39"/>
        <v>100</v>
      </c>
      <c r="AP46" s="107">
        <f t="shared" si="39"/>
        <v>100</v>
      </c>
      <c r="AQ46" s="107">
        <f t="shared" si="39"/>
        <v>100.00000000000001</v>
      </c>
      <c r="AR46" s="107">
        <f t="shared" si="39"/>
        <v>100</v>
      </c>
      <c r="AS46" s="107">
        <f t="shared" si="39"/>
        <v>100</v>
      </c>
      <c r="AT46" s="107">
        <f aca="true" t="shared" si="40" ref="AT46:AY46">SUM(AT41:AT45)</f>
        <v>99.99999999999999</v>
      </c>
      <c r="AU46" s="107">
        <f t="shared" si="40"/>
        <v>100</v>
      </c>
      <c r="AV46" s="107">
        <f t="shared" si="40"/>
        <v>100</v>
      </c>
      <c r="AW46" s="107">
        <f t="shared" si="40"/>
        <v>99.99999999999999</v>
      </c>
      <c r="AX46" s="107">
        <f t="shared" si="40"/>
        <v>100</v>
      </c>
      <c r="AY46" s="107">
        <f t="shared" si="40"/>
        <v>100</v>
      </c>
      <c r="AZ46" s="107">
        <f aca="true" t="shared" si="41" ref="AZ46:BE46">SUM(AZ41:AZ45)</f>
        <v>100</v>
      </c>
      <c r="BA46" s="107">
        <f t="shared" si="41"/>
        <v>100</v>
      </c>
      <c r="BB46" s="107">
        <f t="shared" si="41"/>
        <v>100</v>
      </c>
      <c r="BC46" s="107">
        <f t="shared" si="41"/>
        <v>100</v>
      </c>
      <c r="BD46" s="107">
        <f t="shared" si="41"/>
        <v>100</v>
      </c>
      <c r="BE46" s="107">
        <f t="shared" si="41"/>
        <v>100</v>
      </c>
      <c r="BF46" s="107">
        <f>SUM(BF41:BF45)</f>
        <v>100</v>
      </c>
      <c r="BG46" s="107">
        <f>SUM(BG41:BG45)</f>
        <v>99.99999999999999</v>
      </c>
      <c r="BH46" s="107">
        <f>SUM(BH41:BH45)</f>
        <v>100</v>
      </c>
      <c r="BI46" s="107">
        <f>SUM(BI41:BI45)</f>
        <v>100</v>
      </c>
      <c r="BJ46" s="107">
        <f>SUM(BJ41:BJ45)</f>
        <v>99.99999999999999</v>
      </c>
    </row>
    <row r="47" spans="1:62" ht="37.5" customHeight="1">
      <c r="A47" s="147" t="s">
        <v>84</v>
      </c>
      <c r="B47" s="148"/>
      <c r="C47" s="148"/>
      <c r="D47" s="149"/>
      <c r="E47" s="113">
        <v>63.1578947368421</v>
      </c>
      <c r="F47" s="113">
        <v>78.94736842105263</v>
      </c>
      <c r="G47" s="113">
        <v>78.94736842105262</v>
      </c>
      <c r="H47" s="113">
        <v>63.1578947368421</v>
      </c>
      <c r="I47" s="113">
        <v>68.42105263157895</v>
      </c>
      <c r="J47" s="113">
        <v>57.89473684210527</v>
      </c>
      <c r="K47" s="113">
        <v>52.63157894736842</v>
      </c>
      <c r="L47" s="113">
        <v>45.45454545454545</v>
      </c>
      <c r="M47" s="113">
        <v>31.81818181818182</v>
      </c>
      <c r="N47" s="113">
        <v>31.81818181818182</v>
      </c>
      <c r="O47" s="113">
        <v>20</v>
      </c>
      <c r="P47" s="113">
        <v>38.095238095238095</v>
      </c>
      <c r="Q47" s="113">
        <v>38.095238095238095</v>
      </c>
      <c r="R47" s="113">
        <v>36.36363636363637</v>
      </c>
      <c r="S47" s="113">
        <v>30</v>
      </c>
      <c r="T47" s="113">
        <v>28.571428571428566</v>
      </c>
      <c r="U47" s="113">
        <v>27.27272727272727</v>
      </c>
      <c r="V47" s="113">
        <v>13.636363636363633</v>
      </c>
      <c r="W47" s="113">
        <v>27.27272727272727</v>
      </c>
      <c r="X47" s="113">
        <v>4.5454545454545485</v>
      </c>
      <c r="Y47" s="113">
        <v>22.727272727272727</v>
      </c>
      <c r="Z47" s="113">
        <v>22.727272727272727</v>
      </c>
      <c r="AA47" s="113">
        <v>27.27272727272727</v>
      </c>
      <c r="AB47" s="113">
        <v>18.181818181818183</v>
      </c>
      <c r="AC47" s="113">
        <v>9.090909090909092</v>
      </c>
      <c r="AD47" s="113">
        <v>13.636363636363635</v>
      </c>
      <c r="AE47" s="113">
        <v>40.909090909090914</v>
      </c>
      <c r="AF47" s="113">
        <v>54.54545454545454</v>
      </c>
      <c r="AG47" s="113">
        <v>52.38095238095239</v>
      </c>
      <c r="AH47" s="113">
        <v>57.14285714285714</v>
      </c>
      <c r="AI47" s="113">
        <v>42.857142857142854</v>
      </c>
      <c r="AJ47" s="113">
        <v>57.14285714285714</v>
      </c>
      <c r="AK47" s="113">
        <v>28.57142857142857</v>
      </c>
      <c r="AL47" s="113">
        <v>36.36363636363637</v>
      </c>
      <c r="AM47" s="113">
        <v>-28.57142857142857</v>
      </c>
      <c r="AN47" s="113">
        <v>-45.45454545454545</v>
      </c>
      <c r="AO47" s="113">
        <v>-9.523809523809522</v>
      </c>
      <c r="AP47" s="113">
        <v>-25</v>
      </c>
      <c r="AQ47" s="113">
        <v>0</v>
      </c>
      <c r="AR47" s="113">
        <v>-38.09523809523809</v>
      </c>
      <c r="AS47" s="113">
        <v>18.18181818181818</v>
      </c>
      <c r="AT47" s="113">
        <v>15.789473684210524</v>
      </c>
      <c r="AU47" s="113">
        <v>23.809523809523807</v>
      </c>
      <c r="AV47" s="113">
        <v>9.523809523809522</v>
      </c>
      <c r="AW47" s="113">
        <v>14.285714285714283</v>
      </c>
      <c r="AX47" s="113">
        <v>33.333333333333336</v>
      </c>
      <c r="AY47" s="113">
        <v>19.047619047619044</v>
      </c>
      <c r="AZ47" s="113">
        <v>10</v>
      </c>
      <c r="BA47" s="113">
        <v>19.047619047619047</v>
      </c>
      <c r="BB47" s="113">
        <v>28.57142857142857</v>
      </c>
      <c r="BC47" s="113">
        <v>10</v>
      </c>
      <c r="BD47" s="113">
        <v>0</v>
      </c>
      <c r="BE47" s="113">
        <v>10</v>
      </c>
      <c r="BF47" s="113">
        <v>9.523809523809524</v>
      </c>
      <c r="BG47" s="113">
        <v>0</v>
      </c>
      <c r="BH47" s="113">
        <v>-28.57142857142857</v>
      </c>
      <c r="BI47" s="113">
        <v>-18.18181818181818</v>
      </c>
      <c r="BJ47" s="113">
        <v>33.33333333333333</v>
      </c>
    </row>
    <row r="48" spans="1:62" ht="37.5" customHeight="1">
      <c r="A48" s="144" t="s">
        <v>120</v>
      </c>
      <c r="B48" s="145"/>
      <c r="C48" s="145"/>
      <c r="D48" s="146"/>
      <c r="E48" s="113">
        <v>38.29106901677742</v>
      </c>
      <c r="F48" s="113">
        <v>44.645848685828234</v>
      </c>
      <c r="G48" s="113">
        <v>44.09031869271241</v>
      </c>
      <c r="H48" s="113">
        <v>35.55405252370721</v>
      </c>
      <c r="I48" s="113">
        <v>34.24258928632962</v>
      </c>
      <c r="J48" s="113">
        <v>31.40262572801145</v>
      </c>
      <c r="K48" s="113">
        <v>29.97580596358163</v>
      </c>
      <c r="L48" s="113">
        <v>22.31951784381851</v>
      </c>
      <c r="M48" s="113">
        <v>-4.236755890459374</v>
      </c>
      <c r="N48" s="113">
        <v>11.696464451001363</v>
      </c>
      <c r="O48" s="113">
        <v>6.353724291021931</v>
      </c>
      <c r="P48" s="113">
        <v>24.964354172328544</v>
      </c>
      <c r="Q48" s="113">
        <v>29.772361640025203</v>
      </c>
      <c r="R48" s="113">
        <v>31.848543268692907</v>
      </c>
      <c r="S48" s="113">
        <v>24.55748311451118</v>
      </c>
      <c r="T48" s="113">
        <v>26.651810568721224</v>
      </c>
      <c r="U48" s="113">
        <v>12.260029087136347</v>
      </c>
      <c r="V48" s="113">
        <v>21.000486105166836</v>
      </c>
      <c r="W48" s="113">
        <v>11.805331990712226</v>
      </c>
      <c r="X48" s="113">
        <v>0.10138159932302848</v>
      </c>
      <c r="Y48" s="113">
        <v>10.600418863712752</v>
      </c>
      <c r="Z48" s="113">
        <v>8.744616058091564</v>
      </c>
      <c r="AA48" s="113">
        <v>9.648654192878686</v>
      </c>
      <c r="AB48" s="113">
        <v>8.084887277352058</v>
      </c>
      <c r="AC48" s="113">
        <v>11.539036948932937</v>
      </c>
      <c r="AD48" s="113">
        <v>13.922487293035491</v>
      </c>
      <c r="AE48" s="113">
        <v>15.498866343967743</v>
      </c>
      <c r="AF48" s="113">
        <v>20.104878426830226</v>
      </c>
      <c r="AG48" s="113">
        <v>21.387488103138033</v>
      </c>
      <c r="AH48" s="113">
        <v>23.11061678252492</v>
      </c>
      <c r="AI48" s="113">
        <v>20.32324084689248</v>
      </c>
      <c r="AJ48" s="113">
        <v>23.315097100664588</v>
      </c>
      <c r="AK48" s="113">
        <v>15.882841463298327</v>
      </c>
      <c r="AL48" s="113">
        <v>14.832464201301402</v>
      </c>
      <c r="AM48" s="113">
        <v>-26.412661682878937</v>
      </c>
      <c r="AN48" s="113">
        <v>-53.35247853055515</v>
      </c>
      <c r="AO48" s="113">
        <v>-23.594121154116944</v>
      </c>
      <c r="AP48" s="113">
        <v>-30.570555029235152</v>
      </c>
      <c r="AQ48" s="113">
        <v>-8.6124439040498</v>
      </c>
      <c r="AR48" s="113">
        <v>-42.84606935485082</v>
      </c>
      <c r="AS48" s="113">
        <v>6.420611950628002</v>
      </c>
      <c r="AT48" s="113">
        <v>-6.045819387220952</v>
      </c>
      <c r="AU48" s="113">
        <v>2.632858655196264</v>
      </c>
      <c r="AV48" s="113">
        <v>-13.290494330348231</v>
      </c>
      <c r="AW48" s="113">
        <v>9.53200977001828</v>
      </c>
      <c r="AX48" s="113">
        <v>11.180153953539584</v>
      </c>
      <c r="AY48" s="113">
        <v>0.586552974831255</v>
      </c>
      <c r="AZ48" s="113">
        <v>-0.1520428289427258</v>
      </c>
      <c r="BA48" s="113">
        <v>12.746255529297015</v>
      </c>
      <c r="BB48" s="113">
        <v>10.886474383541085</v>
      </c>
      <c r="BC48" s="113">
        <v>3.1556206594876404</v>
      </c>
      <c r="BD48" s="113">
        <v>-6.8450658061390754</v>
      </c>
      <c r="BE48" s="113">
        <v>-2.4145222222632183</v>
      </c>
      <c r="BF48" s="113">
        <v>1.2334350110395695</v>
      </c>
      <c r="BG48" s="113">
        <v>8.981485431600394</v>
      </c>
      <c r="BH48" s="113">
        <v>-40.094101484840536</v>
      </c>
      <c r="BI48" s="113">
        <v>-0.33100432463031026</v>
      </c>
      <c r="BJ48" s="113">
        <v>13.88661030209428</v>
      </c>
    </row>
    <row r="49" spans="1:62" ht="37.5" customHeight="1" thickBot="1">
      <c r="A49" s="135" t="s">
        <v>5</v>
      </c>
      <c r="B49" s="136"/>
      <c r="C49" s="136"/>
      <c r="D49" s="137"/>
      <c r="E49" s="114">
        <v>19</v>
      </c>
      <c r="F49" s="114">
        <v>19</v>
      </c>
      <c r="G49" s="114">
        <v>19</v>
      </c>
      <c r="H49" s="114">
        <v>19</v>
      </c>
      <c r="I49" s="114">
        <v>19</v>
      </c>
      <c r="J49" s="114">
        <v>19</v>
      </c>
      <c r="K49" s="114">
        <v>19</v>
      </c>
      <c r="L49" s="114">
        <v>22</v>
      </c>
      <c r="M49" s="114">
        <v>22</v>
      </c>
      <c r="N49" s="114">
        <v>22</v>
      </c>
      <c r="O49" s="114">
        <v>20</v>
      </c>
      <c r="P49" s="114">
        <v>21</v>
      </c>
      <c r="Q49" s="114">
        <v>21</v>
      </c>
      <c r="R49" s="114">
        <v>22</v>
      </c>
      <c r="S49" s="114">
        <v>20</v>
      </c>
      <c r="T49" s="114">
        <v>21</v>
      </c>
      <c r="U49" s="114">
        <v>22</v>
      </c>
      <c r="V49" s="114">
        <v>22</v>
      </c>
      <c r="W49" s="114">
        <v>22</v>
      </c>
      <c r="X49" s="114">
        <v>22</v>
      </c>
      <c r="Y49" s="114">
        <v>22</v>
      </c>
      <c r="Z49" s="114">
        <v>22</v>
      </c>
      <c r="AA49" s="114">
        <v>22</v>
      </c>
      <c r="AB49" s="114">
        <v>22</v>
      </c>
      <c r="AC49" s="114">
        <v>22</v>
      </c>
      <c r="AD49" s="114">
        <v>22</v>
      </c>
      <c r="AE49" s="114">
        <v>22</v>
      </c>
      <c r="AF49" s="114">
        <v>22</v>
      </c>
      <c r="AG49" s="114">
        <v>21</v>
      </c>
      <c r="AH49" s="114">
        <v>21</v>
      </c>
      <c r="AI49" s="114">
        <v>21</v>
      </c>
      <c r="AJ49" s="114">
        <v>21</v>
      </c>
      <c r="AK49" s="114">
        <v>21</v>
      </c>
      <c r="AL49" s="114">
        <v>22</v>
      </c>
      <c r="AM49" s="114">
        <v>21</v>
      </c>
      <c r="AN49" s="114">
        <v>22</v>
      </c>
      <c r="AO49" s="114">
        <v>21</v>
      </c>
      <c r="AP49" s="114">
        <v>20</v>
      </c>
      <c r="AQ49" s="114">
        <v>22</v>
      </c>
      <c r="AR49" s="114">
        <v>21</v>
      </c>
      <c r="AS49" s="114">
        <v>22</v>
      </c>
      <c r="AT49" s="114">
        <v>19</v>
      </c>
      <c r="AU49" s="114">
        <v>21</v>
      </c>
      <c r="AV49" s="114">
        <v>21</v>
      </c>
      <c r="AW49" s="114">
        <v>21</v>
      </c>
      <c r="AX49" s="114">
        <v>21</v>
      </c>
      <c r="AY49" s="114">
        <v>21</v>
      </c>
      <c r="AZ49" s="114">
        <v>20</v>
      </c>
      <c r="BA49" s="114">
        <v>21</v>
      </c>
      <c r="BB49" s="114">
        <v>21</v>
      </c>
      <c r="BC49" s="114">
        <v>20</v>
      </c>
      <c r="BD49" s="114">
        <v>20</v>
      </c>
      <c r="BE49" s="114">
        <v>20</v>
      </c>
      <c r="BF49" s="114">
        <v>21</v>
      </c>
      <c r="BG49" s="114">
        <v>21</v>
      </c>
      <c r="BH49" s="114">
        <v>21</v>
      </c>
      <c r="BI49" s="114">
        <v>22</v>
      </c>
      <c r="BJ49" s="114">
        <v>21</v>
      </c>
    </row>
    <row r="50" ht="37.5" customHeight="1" thickBot="1"/>
    <row r="51" spans="1:62" ht="35.25" customHeight="1" thickBot="1">
      <c r="A51" s="118"/>
      <c r="B51" s="119"/>
      <c r="C51" s="119"/>
      <c r="D51" s="120"/>
      <c r="E51" s="177" t="s">
        <v>118</v>
      </c>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row>
    <row r="52" spans="1:62" ht="35.25" customHeight="1" thickBot="1">
      <c r="A52" s="102"/>
      <c r="B52" s="103"/>
      <c r="C52" s="103"/>
      <c r="D52" s="104"/>
      <c r="E52" s="4" t="s">
        <v>0</v>
      </c>
      <c r="F52" s="4" t="s">
        <v>1</v>
      </c>
      <c r="G52" s="4" t="s">
        <v>2</v>
      </c>
      <c r="H52" s="13" t="s">
        <v>77</v>
      </c>
      <c r="I52" s="37" t="s">
        <v>78</v>
      </c>
      <c r="J52" s="37" t="s">
        <v>79</v>
      </c>
      <c r="K52" s="37" t="s">
        <v>80</v>
      </c>
      <c r="L52" s="4" t="s">
        <v>81</v>
      </c>
      <c r="M52" s="4" t="s">
        <v>82</v>
      </c>
      <c r="N52" s="4" t="s">
        <v>83</v>
      </c>
      <c r="O52" s="4" t="s">
        <v>98</v>
      </c>
      <c r="P52" s="4" t="s">
        <v>101</v>
      </c>
      <c r="Q52" s="4" t="s">
        <v>102</v>
      </c>
      <c r="R52" s="4" t="s">
        <v>103</v>
      </c>
      <c r="S52" s="4" t="s">
        <v>104</v>
      </c>
      <c r="T52" s="4" t="s">
        <v>105</v>
      </c>
      <c r="U52" s="4" t="s">
        <v>106</v>
      </c>
      <c r="V52" s="4" t="s">
        <v>108</v>
      </c>
      <c r="W52" s="4" t="s">
        <v>109</v>
      </c>
      <c r="X52" s="4" t="s">
        <v>110</v>
      </c>
      <c r="Y52" s="4" t="s">
        <v>111</v>
      </c>
      <c r="Z52" s="4" t="s">
        <v>112</v>
      </c>
      <c r="AA52" s="4" t="s">
        <v>113</v>
      </c>
      <c r="AB52" s="4" t="s">
        <v>114</v>
      </c>
      <c r="AC52" s="4" t="s">
        <v>115</v>
      </c>
      <c r="AD52" s="4" t="s">
        <v>116</v>
      </c>
      <c r="AE52" s="4" t="s">
        <v>117</v>
      </c>
      <c r="AF52" s="4" t="str">
        <f aca="true" t="shared" si="42" ref="AF52:AK52">+AF40</f>
        <v>III-16</v>
      </c>
      <c r="AG52" s="4" t="str">
        <f t="shared" si="42"/>
        <v>IV-16</v>
      </c>
      <c r="AH52" s="4" t="str">
        <f t="shared" si="42"/>
        <v>I-17</v>
      </c>
      <c r="AI52" s="4" t="str">
        <f t="shared" si="42"/>
        <v>II-17</v>
      </c>
      <c r="AJ52" s="4" t="str">
        <f t="shared" si="42"/>
        <v>III-17</v>
      </c>
      <c r="AK52" s="4" t="str">
        <f t="shared" si="42"/>
        <v>IV-17</v>
      </c>
      <c r="AL52" s="4" t="str">
        <f aca="true" t="shared" si="43" ref="AL52:AQ52">+AL40</f>
        <v>I-18</v>
      </c>
      <c r="AM52" s="4" t="str">
        <f t="shared" si="43"/>
        <v>II-18</v>
      </c>
      <c r="AN52" s="4" t="str">
        <f t="shared" si="43"/>
        <v>III-18</v>
      </c>
      <c r="AO52" s="4" t="str">
        <f t="shared" si="43"/>
        <v>IV-18</v>
      </c>
      <c r="AP52" s="4" t="str">
        <f t="shared" si="43"/>
        <v>I-19</v>
      </c>
      <c r="AQ52" s="4" t="str">
        <f t="shared" si="43"/>
        <v>II-19</v>
      </c>
      <c r="AR52" s="4" t="str">
        <f aca="true" t="shared" si="44" ref="AR52:AW52">+AR40</f>
        <v>III-19</v>
      </c>
      <c r="AS52" s="4" t="str">
        <f t="shared" si="44"/>
        <v>IV-19</v>
      </c>
      <c r="AT52" s="4" t="str">
        <f t="shared" si="44"/>
        <v>I-20</v>
      </c>
      <c r="AU52" s="4" t="str">
        <f t="shared" si="44"/>
        <v>II-20</v>
      </c>
      <c r="AV52" s="4" t="str">
        <f t="shared" si="44"/>
        <v>III-20</v>
      </c>
      <c r="AW52" s="4" t="str">
        <f t="shared" si="44"/>
        <v>IV-20</v>
      </c>
      <c r="AX52" s="4" t="str">
        <f aca="true" t="shared" si="45" ref="AX52:BC52">+AX40</f>
        <v>I-21</v>
      </c>
      <c r="AY52" s="4" t="str">
        <f t="shared" si="45"/>
        <v>II-21</v>
      </c>
      <c r="AZ52" s="4" t="str">
        <f t="shared" si="45"/>
        <v>III-21</v>
      </c>
      <c r="BA52" s="4" t="str">
        <f t="shared" si="45"/>
        <v>IV-21</v>
      </c>
      <c r="BB52" s="4" t="str">
        <f t="shared" si="45"/>
        <v>I-22</v>
      </c>
      <c r="BC52" s="4" t="str">
        <f t="shared" si="45"/>
        <v>II-22</v>
      </c>
      <c r="BD52" s="4" t="str">
        <f aca="true" t="shared" si="46" ref="BD52:BI52">+BD40</f>
        <v>III-22</v>
      </c>
      <c r="BE52" s="4" t="str">
        <f t="shared" si="46"/>
        <v>IV-22</v>
      </c>
      <c r="BF52" s="4" t="str">
        <f t="shared" si="46"/>
        <v>I-23</v>
      </c>
      <c r="BG52" s="4" t="str">
        <f t="shared" si="46"/>
        <v>II-23</v>
      </c>
      <c r="BH52" s="4" t="str">
        <f t="shared" si="46"/>
        <v>III-23</v>
      </c>
      <c r="BI52" s="4" t="str">
        <f t="shared" si="46"/>
        <v>IV-23</v>
      </c>
      <c r="BJ52" s="4" t="str">
        <f>+BJ40</f>
        <v>I-24</v>
      </c>
    </row>
    <row r="53" spans="1:62" ht="37.5" customHeight="1">
      <c r="A53" s="138" t="s">
        <v>32</v>
      </c>
      <c r="B53" s="139"/>
      <c r="C53" s="139"/>
      <c r="D53" s="190"/>
      <c r="E53" s="5">
        <v>5.263157894736842</v>
      </c>
      <c r="F53" s="5">
        <v>10.526315789473683</v>
      </c>
      <c r="G53" s="5">
        <v>11.11111111111111</v>
      </c>
      <c r="H53" s="5">
        <v>0</v>
      </c>
      <c r="I53" s="5">
        <v>0</v>
      </c>
      <c r="J53" s="5">
        <v>0</v>
      </c>
      <c r="K53" s="5">
        <v>0</v>
      </c>
      <c r="L53" s="5">
        <v>4.545454545454546</v>
      </c>
      <c r="M53" s="5">
        <v>0</v>
      </c>
      <c r="N53" s="5">
        <v>0</v>
      </c>
      <c r="O53" s="5">
        <v>0</v>
      </c>
      <c r="P53" s="5">
        <v>0</v>
      </c>
      <c r="Q53" s="5">
        <v>0</v>
      </c>
      <c r="R53" s="5">
        <v>4.761904761904762</v>
      </c>
      <c r="S53" s="5">
        <v>5</v>
      </c>
      <c r="T53" s="5">
        <v>0</v>
      </c>
      <c r="U53" s="5">
        <v>0</v>
      </c>
      <c r="V53" s="5">
        <v>0</v>
      </c>
      <c r="W53" s="5">
        <v>0</v>
      </c>
      <c r="X53" s="5">
        <v>0</v>
      </c>
      <c r="Y53" s="5">
        <v>0</v>
      </c>
      <c r="Z53" s="5">
        <v>0</v>
      </c>
      <c r="AA53" s="5">
        <v>0</v>
      </c>
      <c r="AB53" s="5">
        <v>0</v>
      </c>
      <c r="AC53" s="5">
        <v>0</v>
      </c>
      <c r="AD53" s="5">
        <v>0</v>
      </c>
      <c r="AE53" s="5">
        <v>0</v>
      </c>
      <c r="AF53" s="5">
        <v>4.761904761904762</v>
      </c>
      <c r="AG53" s="5">
        <v>5</v>
      </c>
      <c r="AH53" s="5">
        <v>0</v>
      </c>
      <c r="AI53" s="5">
        <v>5</v>
      </c>
      <c r="AJ53" s="5">
        <v>5</v>
      </c>
      <c r="AK53" s="5">
        <v>5</v>
      </c>
      <c r="AL53" s="5">
        <v>0</v>
      </c>
      <c r="AM53" s="5">
        <v>0</v>
      </c>
      <c r="AN53" s="5">
        <v>0</v>
      </c>
      <c r="AO53" s="5">
        <v>0</v>
      </c>
      <c r="AP53" s="5">
        <v>0</v>
      </c>
      <c r="AQ53" s="5">
        <v>0</v>
      </c>
      <c r="AR53" s="5">
        <v>0</v>
      </c>
      <c r="AS53" s="5">
        <v>0</v>
      </c>
      <c r="AT53" s="5">
        <v>5.555555555555555</v>
      </c>
      <c r="AU53" s="5">
        <v>0</v>
      </c>
      <c r="AV53" s="5">
        <v>0</v>
      </c>
      <c r="AW53" s="5">
        <v>0</v>
      </c>
      <c r="AX53" s="5">
        <v>0</v>
      </c>
      <c r="AY53" s="5">
        <v>0</v>
      </c>
      <c r="AZ53" s="5">
        <v>0</v>
      </c>
      <c r="BA53" s="5">
        <v>0</v>
      </c>
      <c r="BB53" s="5">
        <v>0</v>
      </c>
      <c r="BC53" s="5">
        <v>0</v>
      </c>
      <c r="BD53" s="5">
        <v>0</v>
      </c>
      <c r="BE53" s="5">
        <v>0</v>
      </c>
      <c r="BF53" s="5">
        <v>0</v>
      </c>
      <c r="BG53" s="5">
        <v>0</v>
      </c>
      <c r="BH53" s="5">
        <v>0</v>
      </c>
      <c r="BI53" s="5">
        <v>0</v>
      </c>
      <c r="BJ53" s="5">
        <v>0</v>
      </c>
    </row>
    <row r="54" spans="1:62" ht="37.5" customHeight="1">
      <c r="A54" s="141" t="s">
        <v>33</v>
      </c>
      <c r="B54" s="142"/>
      <c r="C54" s="142"/>
      <c r="D54" s="188"/>
      <c r="E54" s="5">
        <v>52.63157894736842</v>
      </c>
      <c r="F54" s="5">
        <v>63.1578947368421</v>
      </c>
      <c r="G54" s="5">
        <v>72.22222222222221</v>
      </c>
      <c r="H54" s="5">
        <v>61.111111111111114</v>
      </c>
      <c r="I54" s="5">
        <v>63.1578947368421</v>
      </c>
      <c r="J54" s="5">
        <v>52.63157894736842</v>
      </c>
      <c r="K54" s="5">
        <v>42.10526315789473</v>
      </c>
      <c r="L54" s="5">
        <v>40.909090909090914</v>
      </c>
      <c r="M54" s="5">
        <v>33.33333333333333</v>
      </c>
      <c r="N54" s="5">
        <v>28.57142857142857</v>
      </c>
      <c r="O54" s="5">
        <v>21.052631578947366</v>
      </c>
      <c r="P54" s="5">
        <v>45</v>
      </c>
      <c r="Q54" s="5">
        <v>60</v>
      </c>
      <c r="R54" s="5">
        <v>42.857142857142854</v>
      </c>
      <c r="S54" s="5">
        <v>25</v>
      </c>
      <c r="T54" s="5">
        <v>42.857142857142854</v>
      </c>
      <c r="U54" s="5">
        <v>38.095238095238095</v>
      </c>
      <c r="V54" s="5">
        <v>33.33333333333333</v>
      </c>
      <c r="W54" s="5">
        <v>33.33333333333333</v>
      </c>
      <c r="X54" s="5">
        <v>19.047619047619047</v>
      </c>
      <c r="Y54" s="5">
        <v>33.33333333333333</v>
      </c>
      <c r="Z54" s="5">
        <v>23.809523809523807</v>
      </c>
      <c r="AA54" s="5">
        <v>23.809523809523807</v>
      </c>
      <c r="AB54" s="5">
        <v>19.047619047619047</v>
      </c>
      <c r="AC54" s="5">
        <v>19.047619047619047</v>
      </c>
      <c r="AD54" s="5">
        <v>14.285714285714285</v>
      </c>
      <c r="AE54" s="5">
        <v>42.857142857142854</v>
      </c>
      <c r="AF54" s="5">
        <v>38.095238095238095</v>
      </c>
      <c r="AG54" s="5">
        <v>40</v>
      </c>
      <c r="AH54" s="5">
        <v>60</v>
      </c>
      <c r="AI54" s="5">
        <v>40</v>
      </c>
      <c r="AJ54" s="5">
        <v>50</v>
      </c>
      <c r="AK54" s="5">
        <v>25</v>
      </c>
      <c r="AL54" s="5">
        <v>38.095238095238095</v>
      </c>
      <c r="AM54" s="5">
        <v>5</v>
      </c>
      <c r="AN54" s="5">
        <v>4.761904761904762</v>
      </c>
      <c r="AO54" s="5">
        <v>5</v>
      </c>
      <c r="AP54" s="5">
        <v>5.263157894736842</v>
      </c>
      <c r="AQ54" s="5">
        <v>0</v>
      </c>
      <c r="AR54" s="5">
        <v>5</v>
      </c>
      <c r="AS54" s="5">
        <v>19.047619047619047</v>
      </c>
      <c r="AT54" s="5">
        <v>27.77777777777778</v>
      </c>
      <c r="AU54" s="5">
        <v>25</v>
      </c>
      <c r="AV54" s="5">
        <v>15</v>
      </c>
      <c r="AW54" s="5">
        <v>35</v>
      </c>
      <c r="AX54" s="5">
        <v>38.095238095238095</v>
      </c>
      <c r="AY54" s="5">
        <v>15</v>
      </c>
      <c r="AZ54" s="5">
        <v>25</v>
      </c>
      <c r="BA54" s="5">
        <v>15</v>
      </c>
      <c r="BB54" s="5">
        <v>33.33333333333333</v>
      </c>
      <c r="BC54" s="5">
        <v>15</v>
      </c>
      <c r="BD54" s="5">
        <v>10</v>
      </c>
      <c r="BE54" s="5">
        <v>10</v>
      </c>
      <c r="BF54" s="5">
        <v>4.761904761904762</v>
      </c>
      <c r="BG54" s="5">
        <v>5</v>
      </c>
      <c r="BH54" s="5">
        <v>0</v>
      </c>
      <c r="BI54" s="5">
        <v>5</v>
      </c>
      <c r="BJ54" s="5">
        <v>40</v>
      </c>
    </row>
    <row r="55" spans="1:62" ht="37.5" customHeight="1">
      <c r="A55" s="141" t="s">
        <v>3</v>
      </c>
      <c r="B55" s="142"/>
      <c r="C55" s="142"/>
      <c r="D55" s="188"/>
      <c r="E55" s="5">
        <v>36.84210526315789</v>
      </c>
      <c r="F55" s="5">
        <v>26.31578947368421</v>
      </c>
      <c r="G55" s="5">
        <v>16.666666666666664</v>
      </c>
      <c r="H55" s="5">
        <v>38.88888888888889</v>
      </c>
      <c r="I55" s="5">
        <v>36.84210526315789</v>
      </c>
      <c r="J55" s="5">
        <v>47.368421052631575</v>
      </c>
      <c r="K55" s="5">
        <v>52.63157894736842</v>
      </c>
      <c r="L55" s="5">
        <v>50</v>
      </c>
      <c r="M55" s="5">
        <v>52.38095238095239</v>
      </c>
      <c r="N55" s="5">
        <v>71.42857142857143</v>
      </c>
      <c r="O55" s="5">
        <v>78.94736842105263</v>
      </c>
      <c r="P55" s="5">
        <v>50</v>
      </c>
      <c r="Q55" s="5">
        <v>35</v>
      </c>
      <c r="R55" s="5">
        <v>47.61904761904761</v>
      </c>
      <c r="S55" s="5">
        <v>65</v>
      </c>
      <c r="T55" s="5">
        <v>57.14285714285714</v>
      </c>
      <c r="U55" s="5">
        <v>61.904761904761905</v>
      </c>
      <c r="V55" s="5">
        <v>42.857142857142854</v>
      </c>
      <c r="W55" s="5">
        <v>57.14285714285714</v>
      </c>
      <c r="X55" s="5">
        <v>47.61904761904761</v>
      </c>
      <c r="Y55" s="5">
        <v>66.66666666666666</v>
      </c>
      <c r="Z55" s="5">
        <v>76.19047619047619</v>
      </c>
      <c r="AA55" s="5">
        <v>66.66666666666666</v>
      </c>
      <c r="AB55" s="5">
        <v>76.19047619047619</v>
      </c>
      <c r="AC55" s="5">
        <v>66.66666666666666</v>
      </c>
      <c r="AD55" s="5">
        <v>80.95238095238095</v>
      </c>
      <c r="AE55" s="5">
        <v>57.14285714285714</v>
      </c>
      <c r="AF55" s="5">
        <v>57.14285714285714</v>
      </c>
      <c r="AG55" s="5">
        <v>55.00000000000001</v>
      </c>
      <c r="AH55" s="5">
        <v>40</v>
      </c>
      <c r="AI55" s="5">
        <v>50</v>
      </c>
      <c r="AJ55" s="5">
        <v>45</v>
      </c>
      <c r="AK55" s="5">
        <v>70</v>
      </c>
      <c r="AL55" s="5">
        <v>61.904761904761905</v>
      </c>
      <c r="AM55" s="5">
        <v>45</v>
      </c>
      <c r="AN55" s="5">
        <v>33.33333333333333</v>
      </c>
      <c r="AO55" s="5">
        <v>65</v>
      </c>
      <c r="AP55" s="5">
        <v>57.89473684210527</v>
      </c>
      <c r="AQ55" s="5">
        <v>80.95238095238095</v>
      </c>
      <c r="AR55" s="5">
        <v>35</v>
      </c>
      <c r="AS55" s="5">
        <v>61.904761904761905</v>
      </c>
      <c r="AT55" s="5">
        <v>33.33333333333333</v>
      </c>
      <c r="AU55" s="5">
        <v>55.00000000000001</v>
      </c>
      <c r="AV55" s="5">
        <v>60</v>
      </c>
      <c r="AW55" s="5">
        <v>55.00000000000001</v>
      </c>
      <c r="AX55" s="5">
        <v>57.14285714285714</v>
      </c>
      <c r="AY55" s="5">
        <v>80</v>
      </c>
      <c r="AZ55" s="5">
        <v>65</v>
      </c>
      <c r="BA55" s="5">
        <v>85</v>
      </c>
      <c r="BB55" s="5">
        <v>57.14285714285714</v>
      </c>
      <c r="BC55" s="5">
        <v>80</v>
      </c>
      <c r="BD55" s="5">
        <v>65</v>
      </c>
      <c r="BE55" s="5">
        <v>75</v>
      </c>
      <c r="BF55" s="5">
        <v>95.23809523809523</v>
      </c>
      <c r="BG55" s="5">
        <v>85</v>
      </c>
      <c r="BH55" s="5">
        <v>63.1578947368421</v>
      </c>
      <c r="BI55" s="5">
        <v>70</v>
      </c>
      <c r="BJ55" s="5">
        <v>50</v>
      </c>
    </row>
    <row r="56" spans="1:62" ht="37.5" customHeight="1">
      <c r="A56" s="141" t="s">
        <v>34</v>
      </c>
      <c r="B56" s="142"/>
      <c r="C56" s="142"/>
      <c r="D56" s="188"/>
      <c r="E56" s="5">
        <v>5.263157894736842</v>
      </c>
      <c r="F56" s="5">
        <v>0</v>
      </c>
      <c r="G56" s="5">
        <v>0</v>
      </c>
      <c r="H56" s="5">
        <v>0</v>
      </c>
      <c r="I56" s="5">
        <v>0</v>
      </c>
      <c r="J56" s="5">
        <v>0</v>
      </c>
      <c r="K56" s="5">
        <v>5.263157894736842</v>
      </c>
      <c r="L56" s="5">
        <v>4.545454545454546</v>
      </c>
      <c r="M56" s="5">
        <v>14.285714285714285</v>
      </c>
      <c r="N56" s="5">
        <v>0</v>
      </c>
      <c r="O56" s="5">
        <v>0</v>
      </c>
      <c r="P56" s="5">
        <v>5</v>
      </c>
      <c r="Q56" s="5">
        <v>5</v>
      </c>
      <c r="R56" s="5">
        <v>4.761904761904762</v>
      </c>
      <c r="S56" s="5">
        <v>5</v>
      </c>
      <c r="T56" s="5">
        <v>0</v>
      </c>
      <c r="U56" s="5">
        <v>0</v>
      </c>
      <c r="V56" s="5">
        <v>23.809523809523807</v>
      </c>
      <c r="W56" s="5">
        <v>9.523809523809524</v>
      </c>
      <c r="X56" s="5">
        <v>33.33333333333333</v>
      </c>
      <c r="Y56" s="5">
        <v>0</v>
      </c>
      <c r="Z56" s="5">
        <v>0</v>
      </c>
      <c r="AA56" s="5">
        <v>9.523809523809524</v>
      </c>
      <c r="AB56" s="5">
        <v>4.761904761904762</v>
      </c>
      <c r="AC56" s="5">
        <v>14.285714285714285</v>
      </c>
      <c r="AD56" s="5">
        <v>4.761904761904762</v>
      </c>
      <c r="AE56" s="5">
        <v>0</v>
      </c>
      <c r="AF56" s="5">
        <v>0</v>
      </c>
      <c r="AG56" s="5">
        <v>0</v>
      </c>
      <c r="AH56" s="5">
        <v>0</v>
      </c>
      <c r="AI56" s="5">
        <v>5</v>
      </c>
      <c r="AJ56" s="5">
        <v>0</v>
      </c>
      <c r="AK56" s="5">
        <v>0</v>
      </c>
      <c r="AL56" s="5">
        <v>0</v>
      </c>
      <c r="AM56" s="5">
        <v>45</v>
      </c>
      <c r="AN56" s="5">
        <v>42.857142857142854</v>
      </c>
      <c r="AO56" s="5">
        <v>30</v>
      </c>
      <c r="AP56" s="5">
        <v>31.57894736842105</v>
      </c>
      <c r="AQ56" s="5">
        <v>19.047619047619047</v>
      </c>
      <c r="AR56" s="5">
        <v>50</v>
      </c>
      <c r="AS56" s="5">
        <v>19.047619047619047</v>
      </c>
      <c r="AT56" s="5">
        <v>16.666666666666664</v>
      </c>
      <c r="AU56" s="5">
        <v>15</v>
      </c>
      <c r="AV56" s="5">
        <v>25</v>
      </c>
      <c r="AW56" s="5">
        <v>10</v>
      </c>
      <c r="AX56" s="5">
        <v>4.761904761904762</v>
      </c>
      <c r="AY56" s="5">
        <v>5</v>
      </c>
      <c r="AZ56" s="5">
        <v>10</v>
      </c>
      <c r="BA56" s="5">
        <v>0</v>
      </c>
      <c r="BB56" s="5">
        <v>9.523809523809524</v>
      </c>
      <c r="BC56" s="5">
        <v>5</v>
      </c>
      <c r="BD56" s="5">
        <v>25</v>
      </c>
      <c r="BE56" s="5">
        <v>15</v>
      </c>
      <c r="BF56" s="5">
        <v>0</v>
      </c>
      <c r="BG56" s="5">
        <v>10</v>
      </c>
      <c r="BH56" s="5">
        <v>26.31578947368421</v>
      </c>
      <c r="BI56" s="5">
        <v>15</v>
      </c>
      <c r="BJ56" s="5">
        <v>5</v>
      </c>
    </row>
    <row r="57" spans="1:62" ht="37.5" customHeight="1">
      <c r="A57" s="150" t="s">
        <v>35</v>
      </c>
      <c r="B57" s="151"/>
      <c r="C57" s="151"/>
      <c r="D57" s="189"/>
      <c r="E57" s="5">
        <v>0</v>
      </c>
      <c r="F57" s="5">
        <v>0</v>
      </c>
      <c r="G57" s="5">
        <v>0</v>
      </c>
      <c r="H57" s="5">
        <v>0</v>
      </c>
      <c r="I57" s="5">
        <v>0</v>
      </c>
      <c r="J57" s="5">
        <v>0</v>
      </c>
      <c r="K57" s="5">
        <v>0</v>
      </c>
      <c r="L57" s="5">
        <v>0</v>
      </c>
      <c r="M57" s="5">
        <v>0</v>
      </c>
      <c r="N57" s="5">
        <v>0</v>
      </c>
      <c r="O57" s="5">
        <v>0</v>
      </c>
      <c r="P57" s="5">
        <v>0</v>
      </c>
      <c r="Q57" s="5">
        <v>0</v>
      </c>
      <c r="R57" s="5">
        <v>0</v>
      </c>
      <c r="S57" s="5">
        <v>0</v>
      </c>
      <c r="T57" s="5">
        <v>0</v>
      </c>
      <c r="U57" s="5">
        <v>0</v>
      </c>
      <c r="V57" s="5">
        <v>0</v>
      </c>
      <c r="W57" s="5">
        <v>0</v>
      </c>
      <c r="X57" s="5">
        <v>0</v>
      </c>
      <c r="Y57" s="5">
        <v>0</v>
      </c>
      <c r="Z57" s="5">
        <v>0</v>
      </c>
      <c r="AA57" s="5">
        <v>0</v>
      </c>
      <c r="AB57" s="5">
        <v>0</v>
      </c>
      <c r="AC57" s="5">
        <v>0</v>
      </c>
      <c r="AD57" s="5">
        <v>0</v>
      </c>
      <c r="AE57" s="5">
        <v>0</v>
      </c>
      <c r="AF57" s="5">
        <v>0</v>
      </c>
      <c r="AG57" s="5">
        <v>0</v>
      </c>
      <c r="AH57" s="5">
        <v>0</v>
      </c>
      <c r="AI57" s="5">
        <v>0</v>
      </c>
      <c r="AJ57" s="5">
        <v>0</v>
      </c>
      <c r="AK57" s="5">
        <v>0</v>
      </c>
      <c r="AL57" s="5">
        <v>0</v>
      </c>
      <c r="AM57" s="5">
        <v>5</v>
      </c>
      <c r="AN57" s="5">
        <v>19.047619047619047</v>
      </c>
      <c r="AO57" s="5">
        <v>0</v>
      </c>
      <c r="AP57" s="5">
        <v>5.263157894736842</v>
      </c>
      <c r="AQ57" s="5">
        <v>0</v>
      </c>
      <c r="AR57" s="5">
        <v>10</v>
      </c>
      <c r="AS57" s="5">
        <v>0</v>
      </c>
      <c r="AT57" s="5">
        <v>16.666666666666664</v>
      </c>
      <c r="AU57" s="5">
        <v>5</v>
      </c>
      <c r="AV57" s="5">
        <v>0</v>
      </c>
      <c r="AW57" s="5">
        <v>0</v>
      </c>
      <c r="AX57" s="5">
        <v>0</v>
      </c>
      <c r="AY57" s="5">
        <v>0</v>
      </c>
      <c r="AZ57" s="5">
        <v>0</v>
      </c>
      <c r="BA57" s="5">
        <v>0</v>
      </c>
      <c r="BB57" s="5">
        <v>0</v>
      </c>
      <c r="BC57" s="5">
        <v>0</v>
      </c>
      <c r="BD57" s="5">
        <v>0</v>
      </c>
      <c r="BE57" s="5">
        <v>0</v>
      </c>
      <c r="BF57" s="5">
        <v>0</v>
      </c>
      <c r="BG57" s="5">
        <v>0</v>
      </c>
      <c r="BH57" s="5">
        <v>10.526315789473683</v>
      </c>
      <c r="BI57" s="5">
        <v>10</v>
      </c>
      <c r="BJ57" s="5">
        <v>5</v>
      </c>
    </row>
    <row r="58" spans="1:62" ht="37.5" customHeight="1">
      <c r="A58" s="179" t="s">
        <v>4</v>
      </c>
      <c r="B58" s="180"/>
      <c r="C58" s="180"/>
      <c r="D58" s="181"/>
      <c r="E58" s="107">
        <f aca="true" t="shared" si="47" ref="E58:AA58">SUM(E53:E57)</f>
        <v>99.99999999999999</v>
      </c>
      <c r="F58" s="107">
        <f t="shared" si="47"/>
        <v>99.99999999999999</v>
      </c>
      <c r="G58" s="107">
        <f t="shared" si="47"/>
        <v>100</v>
      </c>
      <c r="H58" s="107">
        <f t="shared" si="47"/>
        <v>100</v>
      </c>
      <c r="I58" s="107">
        <f t="shared" si="47"/>
        <v>100</v>
      </c>
      <c r="J58" s="107">
        <f t="shared" si="47"/>
        <v>100</v>
      </c>
      <c r="K58" s="107">
        <f t="shared" si="47"/>
        <v>99.99999999999999</v>
      </c>
      <c r="L58" s="107">
        <f t="shared" si="47"/>
        <v>100.00000000000001</v>
      </c>
      <c r="M58" s="107">
        <f t="shared" si="47"/>
        <v>100</v>
      </c>
      <c r="N58" s="107">
        <f t="shared" si="47"/>
        <v>100</v>
      </c>
      <c r="O58" s="107">
        <f t="shared" si="47"/>
        <v>100</v>
      </c>
      <c r="P58" s="107">
        <f t="shared" si="47"/>
        <v>100</v>
      </c>
      <c r="Q58" s="107">
        <f t="shared" si="47"/>
        <v>100</v>
      </c>
      <c r="R58" s="107">
        <f t="shared" si="47"/>
        <v>99.99999999999999</v>
      </c>
      <c r="S58" s="107">
        <f t="shared" si="47"/>
        <v>100</v>
      </c>
      <c r="T58" s="107">
        <f t="shared" si="47"/>
        <v>100</v>
      </c>
      <c r="U58" s="107">
        <f t="shared" si="47"/>
        <v>100</v>
      </c>
      <c r="V58" s="107">
        <f t="shared" si="47"/>
        <v>99.99999999999999</v>
      </c>
      <c r="W58" s="107">
        <f t="shared" si="47"/>
        <v>99.99999999999999</v>
      </c>
      <c r="X58" s="107">
        <f t="shared" si="47"/>
        <v>99.99999999999999</v>
      </c>
      <c r="Y58" s="107">
        <f t="shared" si="47"/>
        <v>99.99999999999999</v>
      </c>
      <c r="Z58" s="107">
        <f t="shared" si="47"/>
        <v>100</v>
      </c>
      <c r="AA58" s="107">
        <f t="shared" si="47"/>
        <v>99.99999999999999</v>
      </c>
      <c r="AB58" s="107">
        <f aca="true" t="shared" si="48" ref="AB58:AG58">SUM(AB53:AB57)</f>
        <v>100</v>
      </c>
      <c r="AC58" s="107">
        <f t="shared" si="48"/>
        <v>100</v>
      </c>
      <c r="AD58" s="107">
        <f t="shared" si="48"/>
        <v>100</v>
      </c>
      <c r="AE58" s="107">
        <f t="shared" si="48"/>
        <v>100</v>
      </c>
      <c r="AF58" s="107">
        <f t="shared" si="48"/>
        <v>100</v>
      </c>
      <c r="AG58" s="107">
        <f t="shared" si="48"/>
        <v>100</v>
      </c>
      <c r="AH58" s="107">
        <f aca="true" t="shared" si="49" ref="AH58:AM58">SUM(AH53:AH57)</f>
        <v>100</v>
      </c>
      <c r="AI58" s="107">
        <f t="shared" si="49"/>
        <v>100</v>
      </c>
      <c r="AJ58" s="107">
        <f t="shared" si="49"/>
        <v>100</v>
      </c>
      <c r="AK58" s="107">
        <f t="shared" si="49"/>
        <v>100</v>
      </c>
      <c r="AL58" s="107">
        <f t="shared" si="49"/>
        <v>100</v>
      </c>
      <c r="AM58" s="107">
        <f t="shared" si="49"/>
        <v>100</v>
      </c>
      <c r="AN58" s="107">
        <f aca="true" t="shared" si="50" ref="AN58:AS58">SUM(AN53:AN57)</f>
        <v>99.99999999999999</v>
      </c>
      <c r="AO58" s="107">
        <f t="shared" si="50"/>
        <v>100</v>
      </c>
      <c r="AP58" s="107">
        <f t="shared" si="50"/>
        <v>100</v>
      </c>
      <c r="AQ58" s="107">
        <f t="shared" si="50"/>
        <v>100</v>
      </c>
      <c r="AR58" s="107">
        <f t="shared" si="50"/>
        <v>100</v>
      </c>
      <c r="AS58" s="107">
        <f t="shared" si="50"/>
        <v>100</v>
      </c>
      <c r="AT58" s="107">
        <f aca="true" t="shared" si="51" ref="AT58:AY58">SUM(AT53:AT57)</f>
        <v>99.99999999999997</v>
      </c>
      <c r="AU58" s="107">
        <f t="shared" si="51"/>
        <v>100</v>
      </c>
      <c r="AV58" s="107">
        <f t="shared" si="51"/>
        <v>100</v>
      </c>
      <c r="AW58" s="107">
        <f t="shared" si="51"/>
        <v>100</v>
      </c>
      <c r="AX58" s="107">
        <f t="shared" si="51"/>
        <v>100</v>
      </c>
      <c r="AY58" s="107">
        <f t="shared" si="51"/>
        <v>100</v>
      </c>
      <c r="AZ58" s="107">
        <f aca="true" t="shared" si="52" ref="AZ58:BE58">SUM(AZ53:AZ57)</f>
        <v>100</v>
      </c>
      <c r="BA58" s="107">
        <f t="shared" si="52"/>
        <v>100</v>
      </c>
      <c r="BB58" s="107">
        <f t="shared" si="52"/>
        <v>99.99999999999999</v>
      </c>
      <c r="BC58" s="107">
        <f t="shared" si="52"/>
        <v>100</v>
      </c>
      <c r="BD58" s="107">
        <f t="shared" si="52"/>
        <v>100</v>
      </c>
      <c r="BE58" s="107">
        <f t="shared" si="52"/>
        <v>100</v>
      </c>
      <c r="BF58" s="107">
        <f>SUM(BF53:BF57)</f>
        <v>99.99999999999999</v>
      </c>
      <c r="BG58" s="107">
        <f>SUM(BG53:BG57)</f>
        <v>100</v>
      </c>
      <c r="BH58" s="107">
        <f>SUM(BH53:BH57)</f>
        <v>100</v>
      </c>
      <c r="BI58" s="107">
        <f>SUM(BI53:BI57)</f>
        <v>100</v>
      </c>
      <c r="BJ58" s="107">
        <f>SUM(BJ53:BJ57)</f>
        <v>100</v>
      </c>
    </row>
    <row r="59" spans="1:62" ht="37.5" customHeight="1">
      <c r="A59" s="147" t="s">
        <v>84</v>
      </c>
      <c r="B59" s="148"/>
      <c r="C59" s="148"/>
      <c r="D59" s="149"/>
      <c r="E59" s="113">
        <v>52.63157894736842</v>
      </c>
      <c r="F59" s="113">
        <v>73.68421052631578</v>
      </c>
      <c r="G59" s="113">
        <v>83.33333333333333</v>
      </c>
      <c r="H59" s="113">
        <v>61.111111111111114</v>
      </c>
      <c r="I59" s="113">
        <v>63.1578947368421</v>
      </c>
      <c r="J59" s="113">
        <v>52.63157894736842</v>
      </c>
      <c r="K59" s="113">
        <v>36.84210526315789</v>
      </c>
      <c r="L59" s="113">
        <v>40.909090909090914</v>
      </c>
      <c r="M59" s="113">
        <v>19.047619047619044</v>
      </c>
      <c r="N59" s="113">
        <v>28.57142857142857</v>
      </c>
      <c r="O59" s="113">
        <v>21.052631578947366</v>
      </c>
      <c r="P59" s="113">
        <v>40</v>
      </c>
      <c r="Q59" s="113">
        <v>55</v>
      </c>
      <c r="R59" s="113">
        <v>42.857142857142854</v>
      </c>
      <c r="S59" s="113">
        <v>25</v>
      </c>
      <c r="T59" s="113">
        <v>42.857142857142854</v>
      </c>
      <c r="U59" s="113">
        <v>38.095238095238095</v>
      </c>
      <c r="V59" s="113">
        <v>9.523809523809522</v>
      </c>
      <c r="W59" s="113">
        <v>23.809523809523803</v>
      </c>
      <c r="X59" s="113">
        <v>-14.285714285714281</v>
      </c>
      <c r="Y59" s="113">
        <v>33.33333333333333</v>
      </c>
      <c r="Z59" s="113">
        <v>23.809523809523807</v>
      </c>
      <c r="AA59" s="113">
        <v>14.285714285714283</v>
      </c>
      <c r="AB59" s="113">
        <v>14.285714285714285</v>
      </c>
      <c r="AC59" s="113">
        <v>4.761904761904763</v>
      </c>
      <c r="AD59" s="113">
        <v>9.523809523809522</v>
      </c>
      <c r="AE59" s="113">
        <v>42.857142857142854</v>
      </c>
      <c r="AF59" s="113">
        <v>42.857142857142854</v>
      </c>
      <c r="AG59" s="113">
        <v>45</v>
      </c>
      <c r="AH59" s="113">
        <v>60</v>
      </c>
      <c r="AI59" s="113">
        <v>40</v>
      </c>
      <c r="AJ59" s="113">
        <v>55</v>
      </c>
      <c r="AK59" s="113">
        <v>30</v>
      </c>
      <c r="AL59" s="113">
        <v>38.095238095238095</v>
      </c>
      <c r="AM59" s="113">
        <v>-45</v>
      </c>
      <c r="AN59" s="113">
        <v>-57.14285714285714</v>
      </c>
      <c r="AO59" s="113">
        <v>-25</v>
      </c>
      <c r="AP59" s="113">
        <v>-31.578947368421048</v>
      </c>
      <c r="AQ59" s="113">
        <v>-19.047619047619047</v>
      </c>
      <c r="AR59" s="113">
        <v>-55</v>
      </c>
      <c r="AS59" s="113">
        <v>0</v>
      </c>
      <c r="AT59" s="113">
        <v>0</v>
      </c>
      <c r="AU59" s="113">
        <v>5</v>
      </c>
      <c r="AV59" s="113">
        <v>-10</v>
      </c>
      <c r="AW59" s="113">
        <v>25</v>
      </c>
      <c r="AX59" s="113">
        <v>33.333333333333336</v>
      </c>
      <c r="AY59" s="113">
        <v>10</v>
      </c>
      <c r="AZ59" s="113">
        <v>15</v>
      </c>
      <c r="BA59" s="113">
        <v>15</v>
      </c>
      <c r="BB59" s="113">
        <v>23.809523809523803</v>
      </c>
      <c r="BC59" s="113">
        <v>10</v>
      </c>
      <c r="BD59" s="113">
        <v>-15</v>
      </c>
      <c r="BE59" s="113">
        <v>-5</v>
      </c>
      <c r="BF59" s="113">
        <v>4.761904761904762</v>
      </c>
      <c r="BG59" s="113">
        <v>-5</v>
      </c>
      <c r="BH59" s="113">
        <v>-36.84210526315789</v>
      </c>
      <c r="BI59" s="113">
        <v>-20</v>
      </c>
      <c r="BJ59" s="113">
        <v>30</v>
      </c>
    </row>
    <row r="60" spans="1:62" ht="37.5" customHeight="1">
      <c r="A60" s="144" t="s">
        <v>120</v>
      </c>
      <c r="B60" s="145"/>
      <c r="C60" s="145"/>
      <c r="D60" s="146"/>
      <c r="E60" s="113">
        <v>34.80679764905873</v>
      </c>
      <c r="F60" s="113">
        <v>50.14590114922078</v>
      </c>
      <c r="G60" s="113">
        <v>48.91021709300805</v>
      </c>
      <c r="H60" s="113">
        <v>35.35218509757892</v>
      </c>
      <c r="I60" s="113">
        <v>33.6997334898563</v>
      </c>
      <c r="J60" s="113">
        <v>34.05775879914601</v>
      </c>
      <c r="K60" s="113">
        <v>25.728210781657175</v>
      </c>
      <c r="L60" s="113">
        <v>22.31951784381851</v>
      </c>
      <c r="M60" s="113">
        <v>-4.236755890459374</v>
      </c>
      <c r="N60" s="113">
        <v>11.696464451001363</v>
      </c>
      <c r="O60" s="113">
        <v>6.353724291021931</v>
      </c>
      <c r="P60" s="113">
        <v>24.964354172328544</v>
      </c>
      <c r="Q60" s="113">
        <v>29.772361640025203</v>
      </c>
      <c r="R60" s="113">
        <v>31.848543268692907</v>
      </c>
      <c r="S60" s="113">
        <v>24.55748311451118</v>
      </c>
      <c r="T60" s="113">
        <v>26.651810568721224</v>
      </c>
      <c r="U60" s="113">
        <v>12.260029087136347</v>
      </c>
      <c r="V60" s="113">
        <v>21.000486105166836</v>
      </c>
      <c r="W60" s="113">
        <v>11.805331990712226</v>
      </c>
      <c r="X60" s="113">
        <v>0.10138159932302848</v>
      </c>
      <c r="Y60" s="113">
        <v>10.600418863712752</v>
      </c>
      <c r="Z60" s="113">
        <v>8.744616058091564</v>
      </c>
      <c r="AA60" s="113">
        <v>9.648654192878686</v>
      </c>
      <c r="AB60" s="113">
        <v>8.084887277352058</v>
      </c>
      <c r="AC60" s="113">
        <v>11.539036948932937</v>
      </c>
      <c r="AD60" s="113">
        <v>13.922487293035491</v>
      </c>
      <c r="AE60" s="113">
        <v>15.498866343967743</v>
      </c>
      <c r="AF60" s="113">
        <v>20.104878426830226</v>
      </c>
      <c r="AG60" s="113">
        <v>21.387488103138033</v>
      </c>
      <c r="AH60" s="113">
        <v>23.11061678252492</v>
      </c>
      <c r="AI60" s="113">
        <v>20.32324084689248</v>
      </c>
      <c r="AJ60" s="113">
        <v>23.315097100664588</v>
      </c>
      <c r="AK60" s="113">
        <v>15.882841463298327</v>
      </c>
      <c r="AL60" s="113">
        <v>14.832464201301402</v>
      </c>
      <c r="AM60" s="113">
        <v>-26.412661682878937</v>
      </c>
      <c r="AN60" s="113">
        <v>-53.35247853055515</v>
      </c>
      <c r="AO60" s="113">
        <v>-23.594121154116944</v>
      </c>
      <c r="AP60" s="113">
        <v>-30.570555029235152</v>
      </c>
      <c r="AQ60" s="113">
        <v>-8.6124439040498</v>
      </c>
      <c r="AR60" s="113">
        <v>-42.84606935485082</v>
      </c>
      <c r="AS60" s="113">
        <v>6.420611950628002</v>
      </c>
      <c r="AT60" s="113">
        <v>-6.045819387220952</v>
      </c>
      <c r="AU60" s="113">
        <v>2.632858655196264</v>
      </c>
      <c r="AV60" s="113">
        <v>-13.290494330348231</v>
      </c>
      <c r="AW60" s="113">
        <v>9.53200977001828</v>
      </c>
      <c r="AX60" s="113">
        <v>11.180153953539584</v>
      </c>
      <c r="AY60" s="113">
        <v>0.586552974831255</v>
      </c>
      <c r="AZ60" s="113">
        <v>-0.1520428289427258</v>
      </c>
      <c r="BA60" s="113">
        <v>12.746255529297015</v>
      </c>
      <c r="BB60" s="113">
        <v>10.886474383541085</v>
      </c>
      <c r="BC60" s="113">
        <v>3.1556206594876404</v>
      </c>
      <c r="BD60" s="113">
        <v>-6.8450658061390754</v>
      </c>
      <c r="BE60" s="113">
        <v>-2.4145222222632183</v>
      </c>
      <c r="BF60" s="113">
        <v>1.2334350110395695</v>
      </c>
      <c r="BG60" s="113">
        <v>8.981485431600394</v>
      </c>
      <c r="BH60" s="113">
        <v>-40.094101484840536</v>
      </c>
      <c r="BI60" s="113">
        <v>-0.33100432463031026</v>
      </c>
      <c r="BJ60" s="113">
        <v>13.88661030209428</v>
      </c>
    </row>
    <row r="61" spans="1:62" ht="37.5" customHeight="1" thickBot="1">
      <c r="A61" s="135" t="s">
        <v>5</v>
      </c>
      <c r="B61" s="136"/>
      <c r="C61" s="136"/>
      <c r="D61" s="137"/>
      <c r="E61" s="114">
        <v>19</v>
      </c>
      <c r="F61" s="114">
        <v>19</v>
      </c>
      <c r="G61" s="114">
        <v>18</v>
      </c>
      <c r="H61" s="114">
        <v>18</v>
      </c>
      <c r="I61" s="114">
        <v>19</v>
      </c>
      <c r="J61" s="114">
        <v>19</v>
      </c>
      <c r="K61" s="114">
        <v>19</v>
      </c>
      <c r="L61" s="114">
        <v>22</v>
      </c>
      <c r="M61" s="114">
        <v>21</v>
      </c>
      <c r="N61" s="114">
        <v>21</v>
      </c>
      <c r="O61" s="114">
        <v>19</v>
      </c>
      <c r="P61" s="114">
        <v>20</v>
      </c>
      <c r="Q61" s="114">
        <v>20</v>
      </c>
      <c r="R61" s="114">
        <v>21</v>
      </c>
      <c r="S61" s="114">
        <v>20</v>
      </c>
      <c r="T61" s="114">
        <v>21</v>
      </c>
      <c r="U61" s="114">
        <v>21</v>
      </c>
      <c r="V61" s="114">
        <v>21</v>
      </c>
      <c r="W61" s="114">
        <v>21</v>
      </c>
      <c r="X61" s="114">
        <v>21</v>
      </c>
      <c r="Y61" s="114">
        <v>21</v>
      </c>
      <c r="Z61" s="114">
        <v>21</v>
      </c>
      <c r="AA61" s="114">
        <v>21</v>
      </c>
      <c r="AB61" s="114">
        <v>21</v>
      </c>
      <c r="AC61" s="114">
        <v>21</v>
      </c>
      <c r="AD61" s="114">
        <v>21</v>
      </c>
      <c r="AE61" s="114">
        <v>21</v>
      </c>
      <c r="AF61" s="114">
        <v>21</v>
      </c>
      <c r="AG61" s="114">
        <v>20</v>
      </c>
      <c r="AH61" s="114">
        <v>20</v>
      </c>
      <c r="AI61" s="114">
        <v>20</v>
      </c>
      <c r="AJ61" s="114">
        <v>20</v>
      </c>
      <c r="AK61" s="114">
        <v>20</v>
      </c>
      <c r="AL61" s="114">
        <v>21</v>
      </c>
      <c r="AM61" s="114">
        <v>20</v>
      </c>
      <c r="AN61" s="114">
        <v>21</v>
      </c>
      <c r="AO61" s="114">
        <v>20</v>
      </c>
      <c r="AP61" s="114">
        <v>19</v>
      </c>
      <c r="AQ61" s="114">
        <v>21</v>
      </c>
      <c r="AR61" s="114">
        <v>20</v>
      </c>
      <c r="AS61" s="114">
        <v>21</v>
      </c>
      <c r="AT61" s="114">
        <v>18</v>
      </c>
      <c r="AU61" s="114">
        <v>20</v>
      </c>
      <c r="AV61" s="114">
        <v>20</v>
      </c>
      <c r="AW61" s="114">
        <v>20</v>
      </c>
      <c r="AX61" s="114">
        <v>21</v>
      </c>
      <c r="AY61" s="114">
        <v>20</v>
      </c>
      <c r="AZ61" s="114">
        <v>20</v>
      </c>
      <c r="BA61" s="114">
        <v>20</v>
      </c>
      <c r="BB61" s="114">
        <v>21</v>
      </c>
      <c r="BC61" s="114">
        <v>20</v>
      </c>
      <c r="BD61" s="114">
        <v>20</v>
      </c>
      <c r="BE61" s="114">
        <v>20</v>
      </c>
      <c r="BF61" s="114">
        <v>21</v>
      </c>
      <c r="BG61" s="114">
        <v>20</v>
      </c>
      <c r="BH61" s="114">
        <v>19</v>
      </c>
      <c r="BI61" s="114">
        <v>20</v>
      </c>
      <c r="BJ61" s="114">
        <v>20</v>
      </c>
    </row>
  </sheetData>
  <sheetProtection/>
  <mergeCells count="51">
    <mergeCell ref="A8:D8"/>
    <mergeCell ref="A19:D19"/>
    <mergeCell ref="A1:BJ1"/>
    <mergeCell ref="A23:D23"/>
    <mergeCell ref="A29:D29"/>
    <mergeCell ref="A20:D20"/>
    <mergeCell ref="A17:D17"/>
    <mergeCell ref="A25:D25"/>
    <mergeCell ref="A22:D22"/>
    <mergeCell ref="A7:D7"/>
    <mergeCell ref="A9:D9"/>
    <mergeCell ref="A10:D10"/>
    <mergeCell ref="A21:D21"/>
    <mergeCell ref="E3:BJ3"/>
    <mergeCell ref="E15:BJ15"/>
    <mergeCell ref="E27:BJ27"/>
    <mergeCell ref="A5:D5"/>
    <mergeCell ref="A6:D6"/>
    <mergeCell ref="A18:D18"/>
    <mergeCell ref="A13:D13"/>
    <mergeCell ref="A12:D12"/>
    <mergeCell ref="A11:D11"/>
    <mergeCell ref="A61:D61"/>
    <mergeCell ref="A56:D56"/>
    <mergeCell ref="A46:D46"/>
    <mergeCell ref="A47:D47"/>
    <mergeCell ref="A48:D48"/>
    <mergeCell ref="A60:D60"/>
    <mergeCell ref="A58:D58"/>
    <mergeCell ref="A49:D49"/>
    <mergeCell ref="A57:D57"/>
    <mergeCell ref="A53:D53"/>
    <mergeCell ref="A34:D34"/>
    <mergeCell ref="A35:D35"/>
    <mergeCell ref="A43:D43"/>
    <mergeCell ref="A33:D33"/>
    <mergeCell ref="A36:D36"/>
    <mergeCell ref="A24:D24"/>
    <mergeCell ref="A37:D37"/>
    <mergeCell ref="A30:D30"/>
    <mergeCell ref="A31:D31"/>
    <mergeCell ref="A32:D32"/>
    <mergeCell ref="E39:BJ39"/>
    <mergeCell ref="E51:BJ51"/>
    <mergeCell ref="A59:D59"/>
    <mergeCell ref="A42:D42"/>
    <mergeCell ref="A44:D44"/>
    <mergeCell ref="A45:D45"/>
    <mergeCell ref="A54:D54"/>
    <mergeCell ref="A55:D55"/>
    <mergeCell ref="A41:D41"/>
  </mergeCells>
  <printOptions/>
  <pageMargins left="0.3937007874015748" right="0.3937007874015748" top="0.3937007874015748" bottom="0.3937007874015748" header="0" footer="0"/>
  <pageSetup horizontalDpi="600" verticalDpi="600" orientation="landscape" paperSize="9" scale="55" r:id="rId1"/>
  <ignoredErrors>
    <ignoredError sqref="E63:AV78 AZ63:AZ65 AZ62 AZ58 AZ50 AZ46 AZ38 AZ34 AZ26 AZ22 AZ14 AZ52 AZ40 AZ28 AZ16 AZ10 AY58 AY46 AY34 AY22 AY10 AX58 AX46 AX34 AX22 AX10 AW58 AW46 AW34 AW22 AW10 E51 E52:AV52 E39 E40:AV40 E27 E28:AV28 E15 E16:AV16 E10:AV10 AW14:AY14 AW16:AY16 AW28:AY28 AW40:AY40 AW52:AY52 AW26:AX26 AW38:AY38 AW50:AY50 AW62:AY62 BA26 BA10 BA16 BA28 BA40 BA52 BA14 BA22 BA34 BA38 BA46 BA50 BA58 BA62 BB10 BB52 BB40 BB28 BB16 BB14 BB22 BB26 BB34 BB38 BB46 BB50 BB58 BB62 E14:AV14 E22:AV22 E26:AV26 E34:AV34 E38:AV38 E46:AV46 E50:AV50 E58:AV58 E62:AV62 AY26 BC10:BK10 BC22:BJ23 BC34:BN35 BC46:BK47 BC58:BJ5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BCRA</dc:creator>
  <cp:keywords/>
  <dc:description/>
  <cp:lastModifiedBy>BCRA</cp:lastModifiedBy>
  <cp:lastPrinted>2021-01-11T17:59:58Z</cp:lastPrinted>
  <dcterms:created xsi:type="dcterms:W3CDTF">2010-07-08T16:26:49Z</dcterms:created>
  <dcterms:modified xsi:type="dcterms:W3CDTF">2024-04-24T17:37:45Z</dcterms:modified>
  <cp:category/>
  <cp:version/>
  <cp:contentType/>
  <cp:contentStatus/>
</cp:coreProperties>
</file>